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filterPrivacy="1"/>
  <xr:revisionPtr revIDLastSave="0" documentId="13_ncr:1_{F795F9EE-62ED-4CEB-AF1B-FA80FDE9375F}" xr6:coauthVersionLast="36" xr6:coauthVersionMax="36" xr10:uidLastSave="{00000000-0000-0000-0000-000000000000}"/>
  <bookViews>
    <workbookView xWindow="0" yWindow="0" windowWidth="22260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" i="1" l="1"/>
  <c r="V3" i="1"/>
  <c r="D3" i="1" l="1"/>
  <c r="P7" i="1" l="1"/>
  <c r="J7" i="1"/>
  <c r="P3" i="1"/>
  <c r="J3" i="1" l="1"/>
</calcChain>
</file>

<file path=xl/sharedStrings.xml><?xml version="1.0" encoding="utf-8"?>
<sst xmlns="http://schemas.openxmlformats.org/spreadsheetml/2006/main" count="29" uniqueCount="20">
  <si>
    <t>M=0</t>
  </si>
  <si>
    <t>M-1</t>
  </si>
  <si>
    <t>peek only (grounded)</t>
  </si>
  <si>
    <t>peek+mesh at 0V</t>
  </si>
  <si>
    <t>peek+mesh at 36V</t>
  </si>
  <si>
    <t xml:space="preserve">para </t>
  </si>
  <si>
    <t>7 spectra</t>
  </si>
  <si>
    <t>12 spectra</t>
  </si>
  <si>
    <t>39 spectra</t>
  </si>
  <si>
    <t>16 spectra</t>
  </si>
  <si>
    <t>9 spectra</t>
  </si>
  <si>
    <t>Average</t>
  </si>
  <si>
    <t>Stand error</t>
  </si>
  <si>
    <t>Stand dev</t>
  </si>
  <si>
    <t>metal holder v2+mesh at 0V</t>
  </si>
  <si>
    <t>metal holder v2+mesh at 36V</t>
  </si>
  <si>
    <t>metal holder v1+mesh at 0V</t>
  </si>
  <si>
    <t>metal holder v1+mesh at 36V</t>
  </si>
  <si>
    <t>23 spectra</t>
  </si>
  <si>
    <t>26 spectra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</si>
</sst>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"/>
  <sheetViews>
    <sheetView tabSelected="1" topLeftCell="J1" workbookViewId="0">
      <selection activeCell="O11" sqref="O11"/>
    </sheetView>
  </sheetViews>
  <sheetFormatPr baseColWidth="10" defaultColWidth="8.7265625" defaultRowHeight="14.5" x14ac:dyDescent="0.35"/>
  <cols>
    <col min="1" max="1" width="9.26953125" bestFit="1" customWidth="1"/>
    <col min="2" max="2" width="19.1796875" bestFit="1" customWidth="1"/>
    <col min="5" max="5" width="11.81640625" bestFit="1" customWidth="1"/>
    <col min="9" max="9" width="16.08984375" bestFit="1" customWidth="1"/>
    <col min="11" max="11" width="11.81640625" bestFit="1" customWidth="1"/>
    <col min="15" max="15" width="25.1796875" bestFit="1" customWidth="1"/>
    <col min="17" max="17" width="11.81640625" bestFit="1" customWidth="1"/>
  </cols>
  <sheetData>
    <row r="1" spans="1:25" x14ac:dyDescent="0.35">
      <c r="D1" t="s">
        <v>11</v>
      </c>
      <c r="E1" t="s">
        <v>12</v>
      </c>
      <c r="F1" t="s">
        <v>13</v>
      </c>
      <c r="J1" t="s">
        <v>11</v>
      </c>
      <c r="K1" t="s">
        <v>12</v>
      </c>
      <c r="L1" t="s">
        <v>13</v>
      </c>
      <c r="P1" t="s">
        <v>11</v>
      </c>
      <c r="Q1" t="s">
        <v>12</v>
      </c>
      <c r="R1" t="s">
        <v>13</v>
      </c>
      <c r="V1" t="s">
        <v>11</v>
      </c>
      <c r="W1" t="s">
        <v>12</v>
      </c>
      <c r="X1" t="s">
        <v>13</v>
      </c>
    </row>
    <row r="2" spans="1:25" x14ac:dyDescent="0.35">
      <c r="A2" t="s">
        <v>5</v>
      </c>
      <c r="B2" t="s">
        <v>2</v>
      </c>
      <c r="C2" t="s">
        <v>0</v>
      </c>
      <c r="D2">
        <v>0.27735267220085386</v>
      </c>
      <c r="E2">
        <v>1.1761418440471655E-2</v>
      </c>
      <c r="F2">
        <v>4.0742748615948829E-2</v>
      </c>
      <c r="G2" t="s">
        <v>7</v>
      </c>
      <c r="I2" t="s">
        <v>3</v>
      </c>
      <c r="J2">
        <v>0.26467810284778265</v>
      </c>
      <c r="K2">
        <v>1.1312606182081733E-2</v>
      </c>
      <c r="L2">
        <v>7.0647202963769765E-2</v>
      </c>
      <c r="M2" t="s">
        <v>8</v>
      </c>
      <c r="O2" t="s">
        <v>16</v>
      </c>
      <c r="P2" s="1">
        <v>0.2439332197838544</v>
      </c>
      <c r="Q2">
        <v>1.2432527919044463E-2</v>
      </c>
      <c r="R2">
        <v>5.9624309308618915E-2</v>
      </c>
      <c r="S2" t="s">
        <v>18</v>
      </c>
      <c r="U2" t="s">
        <v>14</v>
      </c>
      <c r="V2">
        <v>0.34983470431729541</v>
      </c>
      <c r="W2">
        <v>8.5057225327705554E-3</v>
      </c>
      <c r="X2">
        <v>2.250402654262933E-2</v>
      </c>
      <c r="Y2" t="s">
        <v>6</v>
      </c>
    </row>
    <row r="3" spans="1:25" x14ac:dyDescent="0.35">
      <c r="C3" t="s">
        <v>1</v>
      </c>
      <c r="D3">
        <f>1-D2</f>
        <v>0.72264732779914609</v>
      </c>
      <c r="J3">
        <f>1-J2</f>
        <v>0.7353218971522173</v>
      </c>
      <c r="P3">
        <f>1-P2</f>
        <v>0.7560667802161456</v>
      </c>
      <c r="V3">
        <f>1-V2</f>
        <v>0.65016529568270465</v>
      </c>
    </row>
    <row r="6" spans="1:25" x14ac:dyDescent="0.35">
      <c r="I6" t="s">
        <v>4</v>
      </c>
      <c r="J6">
        <v>0.26659558867790001</v>
      </c>
      <c r="K6">
        <v>1.5639872478046688E-2</v>
      </c>
      <c r="L6">
        <v>6.2559489912186753E-2</v>
      </c>
      <c r="M6" t="s">
        <v>9</v>
      </c>
      <c r="O6" t="s">
        <v>17</v>
      </c>
      <c r="P6">
        <v>0.25222601295366037</v>
      </c>
      <c r="Q6">
        <v>2.0043923715139973E-2</v>
      </c>
      <c r="R6">
        <v>0.1022043581524639</v>
      </c>
      <c r="S6" t="s">
        <v>19</v>
      </c>
      <c r="U6" t="s">
        <v>15</v>
      </c>
      <c r="V6">
        <v>0.32621218792225026</v>
      </c>
      <c r="W6">
        <v>9.8375027855397579E-3</v>
      </c>
      <c r="X6">
        <v>2.9512508356619276E-2</v>
      </c>
      <c r="Y6" t="s">
        <v>10</v>
      </c>
    </row>
    <row r="7" spans="1:25" x14ac:dyDescent="0.35">
      <c r="J7">
        <f>1-J6</f>
        <v>0.73340441132209999</v>
      </c>
      <c r="P7">
        <f>1-P6</f>
        <v>0.74777398704633957</v>
      </c>
      <c r="V7">
        <f>1-V6</f>
        <v>0.67378781207774974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2021-10-28T13:53:17Z</dcterms:modified>
</cp:coreProperties>
</file>