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833"/>
  </bookViews>
  <sheets>
    <sheet name="Exp I Thresholds NH C1-C6 F'tip" sheetId="1" r:id="rId1"/>
    <sheet name="Exp I Thresholds NH G4-C6 F'tip" sheetId="2" r:id="rId2"/>
    <sheet name="Exp I Thresholds HI C1-C6 F'tip" sheetId="3" r:id="rId3"/>
    <sheet name="Exp I Thresholds NH C1-C6 Foot" sheetId="4" r:id="rId4"/>
    <sheet name="Exp II F'tip" sheetId="5" r:id="rId5"/>
  </sheets>
  <calcPr calcId="145621"/>
</workbook>
</file>

<file path=xl/calcChain.xml><?xml version="1.0" encoding="utf-8"?>
<calcChain xmlns="http://schemas.openxmlformats.org/spreadsheetml/2006/main">
  <c r="Y49" i="5" l="1"/>
  <c r="X49" i="5"/>
  <c r="W49" i="5"/>
  <c r="V49" i="5"/>
  <c r="U49" i="5"/>
  <c r="T49" i="5"/>
  <c r="S49" i="5"/>
  <c r="R49" i="5"/>
  <c r="Q49" i="5"/>
  <c r="P49" i="5"/>
  <c r="O49" i="5"/>
  <c r="N36" i="5"/>
  <c r="N37" i="5" s="1"/>
  <c r="N38" i="5" s="1"/>
  <c r="N39" i="5" s="1"/>
  <c r="N40" i="5" s="1"/>
  <c r="N41" i="5" s="1"/>
  <c r="N42" i="5" s="1"/>
  <c r="N43" i="5" s="1"/>
  <c r="N44" i="5" s="1"/>
  <c r="N45" i="5" s="1"/>
  <c r="N46" i="5" s="1"/>
  <c r="N47" i="5" s="1"/>
  <c r="N35" i="5"/>
  <c r="L49" i="5"/>
  <c r="K49" i="5"/>
  <c r="J49" i="5"/>
  <c r="I49" i="5"/>
  <c r="H49" i="5"/>
  <c r="G49" i="5"/>
  <c r="F49" i="5"/>
  <c r="E49" i="5"/>
  <c r="D49" i="5"/>
  <c r="C49" i="5"/>
  <c r="B49" i="5"/>
  <c r="A35" i="5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B23" i="5"/>
  <c r="C23" i="5"/>
  <c r="D23" i="5"/>
  <c r="E23" i="5"/>
  <c r="F23" i="5"/>
  <c r="G23" i="5"/>
  <c r="H23" i="5"/>
  <c r="I23" i="5"/>
  <c r="J23" i="5"/>
  <c r="K23" i="5"/>
  <c r="L23" i="5"/>
  <c r="O23" i="5"/>
  <c r="P23" i="5"/>
  <c r="Q23" i="5"/>
  <c r="R23" i="5"/>
  <c r="S23" i="5"/>
  <c r="T23" i="5"/>
  <c r="U23" i="5"/>
  <c r="V23" i="5"/>
  <c r="W23" i="5"/>
  <c r="X23" i="5"/>
  <c r="Y23" i="5"/>
  <c r="N9" i="5"/>
  <c r="N10" i="5" s="1"/>
  <c r="N11" i="5" s="1"/>
  <c r="N12" i="5" s="1"/>
  <c r="N13" i="5" s="1"/>
  <c r="N14" i="5" s="1"/>
  <c r="N15" i="5" s="1"/>
  <c r="N16" i="5" s="1"/>
  <c r="N17" i="5" s="1"/>
  <c r="N18" i="5" s="1"/>
  <c r="N19" i="5" s="1"/>
  <c r="N20" i="5" s="1"/>
  <c r="N21" i="5" s="1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98" i="4" l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69" i="4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49" i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38" i="4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37" i="4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8" i="4"/>
  <c r="A8" i="3"/>
  <c r="A9" i="3" s="1"/>
  <c r="A10" i="3" s="1"/>
  <c r="A11" i="3" s="1"/>
  <c r="A12" i="3" s="1"/>
  <c r="A13" i="3" s="1"/>
  <c r="A14" i="3" s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8" i="1"/>
</calcChain>
</file>

<file path=xl/sharedStrings.xml><?xml version="1.0" encoding="utf-8"?>
<sst xmlns="http://schemas.openxmlformats.org/spreadsheetml/2006/main" count="226" uniqueCount="45">
  <si>
    <t>NaN</t>
  </si>
  <si>
    <t>Participant No.</t>
  </si>
  <si>
    <t>Vibrotactile thresholds on the fingertip in terms of displacement (dB re 10^-12m)</t>
  </si>
  <si>
    <t>Scientific pitch</t>
  </si>
  <si>
    <t>C1</t>
  </si>
  <si>
    <t>G1</t>
  </si>
  <si>
    <t>C2</t>
  </si>
  <si>
    <t>G2</t>
  </si>
  <si>
    <t>C3</t>
  </si>
  <si>
    <t>G3</t>
  </si>
  <si>
    <t>C4</t>
  </si>
  <si>
    <t>G4</t>
  </si>
  <si>
    <t>C5</t>
  </si>
  <si>
    <t>G5</t>
  </si>
  <si>
    <t>C6</t>
  </si>
  <si>
    <t>DRAFT PLOS One paper - Part 1: Data used to create Figure 8</t>
  </si>
  <si>
    <t>DRAFT PLOS One paper - Part 1: Data used to create Figures 5, 6, 7, 9</t>
  </si>
  <si>
    <t>A4</t>
  </si>
  <si>
    <t>B4</t>
  </si>
  <si>
    <t>D5</t>
  </si>
  <si>
    <t>E5</t>
  </si>
  <si>
    <t>F5</t>
  </si>
  <si>
    <t>A5</t>
  </si>
  <si>
    <t>B5</t>
  </si>
  <si>
    <t>8 participants with hearing impairments</t>
  </si>
  <si>
    <t>32 participants with normal hearing</t>
  </si>
  <si>
    <t>14 participants with normal hearing</t>
  </si>
  <si>
    <t>DRAFT PLOS One paper - Part 1: Data used to create Figure 9</t>
  </si>
  <si>
    <t>20 participants with normal hearing</t>
  </si>
  <si>
    <t>DRAFT PLOS One paper - Part 1: Data used to create Figures 10,11,12</t>
  </si>
  <si>
    <t>Vibrotactile thresholds on the forefoot in terms of displacement (dB re 10^-12m)</t>
  </si>
  <si>
    <t>Vibrotactile thresholds on the heel in terms of displacement (dB re 10^-12m)</t>
  </si>
  <si>
    <t>DRAFT PLOS One paper - Part 1: Data used to create Figure 13</t>
  </si>
  <si>
    <t>Vibrotactile thresholds on the fingertip in terms of frequency weighted acceleration (dB re 10^-6m/s^2)</t>
  </si>
  <si>
    <t>Vibrotactile thresholds on the forefoot in terms of frequency weighted acceleration (dB re 10^-6m/s^2)</t>
  </si>
  <si>
    <t>Vibrotactile thresholds on the heel in terms of frequency weighted acceleration (dB re 10^-6m/s^2)</t>
  </si>
  <si>
    <t>DRAFT PLOS One paper - Part 1: Data used to create Figure 14</t>
  </si>
  <si>
    <t>DRAFT PLOS One paper - Part 1: Data used to create Figure 15a</t>
  </si>
  <si>
    <t>DRAFT PLOS One paper - Part 1: Data used to create Figure 15b</t>
  </si>
  <si>
    <t>Percentage of 14 participants with normal hearing responding positively that continuous vibration of the note could be felt via the middle fingertip</t>
  </si>
  <si>
    <t>Percentage of 14 participants with normal hearing responding positively that transient vibration at the beginning of the note could be felt via the middle fingertip</t>
  </si>
  <si>
    <t>0=No   1=Yes</t>
  </si>
  <si>
    <t>Presentation at threshold</t>
  </si>
  <si>
    <t>Presentation at +10dB</t>
  </si>
  <si>
    <t>Percentage correct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</si>
</sst>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quotePrefix="1"/>
    <xf numFmtId="0" fontId="0" fillId="0" borderId="0" xfId="0" quotePrefix="1" applyAlignment="1">
      <alignment horizontal="left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workbookViewId="0"/>
  </sheetViews>
  <sheetFormatPr defaultRowHeight="15" x14ac:dyDescent="0.25"/>
  <cols>
    <col min="1" max="1" width="14.28515625" bestFit="1" customWidth="1"/>
  </cols>
  <sheetData>
    <row r="1" spans="1:12" x14ac:dyDescent="0.25">
      <c r="A1" t="s">
        <v>25</v>
      </c>
    </row>
    <row r="2" spans="1:12" x14ac:dyDescent="0.25">
      <c r="A2" t="s">
        <v>2</v>
      </c>
    </row>
    <row r="3" spans="1:12" x14ac:dyDescent="0.25">
      <c r="A3" t="s">
        <v>16</v>
      </c>
    </row>
    <row r="4" spans="1:12" x14ac:dyDescent="0.25">
      <c r="A4" s="2"/>
    </row>
    <row r="5" spans="1:12" x14ac:dyDescent="0.25">
      <c r="F5" t="s">
        <v>3</v>
      </c>
    </row>
    <row r="6" spans="1:12" s="3" customFormat="1" x14ac:dyDescent="0.25">
      <c r="A6" s="3" t="s">
        <v>1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</row>
    <row r="7" spans="1:12" x14ac:dyDescent="0.25">
      <c r="A7" s="1">
        <v>1</v>
      </c>
      <c r="B7" s="5">
        <v>143.12743020379099</v>
      </c>
      <c r="C7" s="5">
        <v>130.615971762838</v>
      </c>
      <c r="D7" s="5">
        <v>118.806230377232</v>
      </c>
      <c r="E7" s="5">
        <v>103.08258001500499</v>
      </c>
      <c r="F7" s="5">
        <v>97.742175599367101</v>
      </c>
      <c r="G7" s="5">
        <v>92.895952658946001</v>
      </c>
      <c r="H7" s="5">
        <v>93.177188253853302</v>
      </c>
      <c r="I7" s="5">
        <v>92.349178199695402</v>
      </c>
      <c r="J7" s="5">
        <v>98.136144879377795</v>
      </c>
      <c r="K7" s="5">
        <v>95.454554277262901</v>
      </c>
      <c r="L7" s="5">
        <v>95.116515630172302</v>
      </c>
    </row>
    <row r="8" spans="1:12" x14ac:dyDescent="0.25">
      <c r="A8" s="1">
        <f>A7+1</f>
        <v>2</v>
      </c>
      <c r="B8" s="5">
        <v>144.617430203791</v>
      </c>
      <c r="C8" s="5">
        <v>136.03597176283799</v>
      </c>
      <c r="D8" s="5">
        <v>122.456230377232</v>
      </c>
      <c r="E8" s="5">
        <v>108.522580015005</v>
      </c>
      <c r="F8" s="5">
        <v>105.272175599367</v>
      </c>
      <c r="G8" s="5">
        <v>98.515952658946006</v>
      </c>
      <c r="H8" s="5">
        <v>88.7571882538533</v>
      </c>
      <c r="I8" s="5">
        <v>90.349178199695402</v>
      </c>
      <c r="J8" s="5">
        <v>99.626144879377705</v>
      </c>
      <c r="K8" s="5">
        <v>100.684554277263</v>
      </c>
      <c r="L8" s="5">
        <v>92.596515630172306</v>
      </c>
    </row>
    <row r="9" spans="1:12" x14ac:dyDescent="0.25">
      <c r="A9" s="1">
        <f t="shared" ref="A9:A38" si="0">A8+1</f>
        <v>3</v>
      </c>
      <c r="B9" s="5">
        <v>140.65743020379099</v>
      </c>
      <c r="C9" s="5">
        <v>130.145971762838</v>
      </c>
      <c r="D9" s="5">
        <v>120.616230377232</v>
      </c>
      <c r="E9" s="5">
        <v>108.672580015005</v>
      </c>
      <c r="F9" s="5">
        <v>99.512175599367097</v>
      </c>
      <c r="G9" s="5">
        <v>96.665952658945997</v>
      </c>
      <c r="H9" s="5">
        <v>96.887188253853196</v>
      </c>
      <c r="I9" s="5">
        <v>94.4291781996954</v>
      </c>
      <c r="J9" s="5">
        <v>99.956144879377703</v>
      </c>
      <c r="K9" s="5">
        <v>100.94455427726299</v>
      </c>
      <c r="L9" s="5">
        <v>100.896515630172</v>
      </c>
    </row>
    <row r="10" spans="1:12" x14ac:dyDescent="0.25">
      <c r="A10" s="1">
        <f t="shared" si="0"/>
        <v>4</v>
      </c>
      <c r="B10" s="5">
        <v>140.467430203791</v>
      </c>
      <c r="C10" s="5">
        <v>130.205971762838</v>
      </c>
      <c r="D10" s="5">
        <v>118.62623037723201</v>
      </c>
      <c r="E10" s="5">
        <v>104.69258001500501</v>
      </c>
      <c r="F10" s="5">
        <v>103.36217559936701</v>
      </c>
      <c r="G10" s="5">
        <v>96.585952658946098</v>
      </c>
      <c r="H10" s="5">
        <v>102.837188253853</v>
      </c>
      <c r="I10" s="5">
        <v>102.489178199695</v>
      </c>
      <c r="J10" s="5">
        <v>111.846144879378</v>
      </c>
      <c r="K10" s="5">
        <v>106.794554277263</v>
      </c>
      <c r="L10" s="5">
        <v>102.76651563017199</v>
      </c>
    </row>
    <row r="11" spans="1:12" x14ac:dyDescent="0.25">
      <c r="A11" s="1">
        <f t="shared" si="0"/>
        <v>5</v>
      </c>
      <c r="B11" s="5">
        <v>144.70743020379101</v>
      </c>
      <c r="C11" s="5">
        <v>127.605971762838</v>
      </c>
      <c r="D11" s="5">
        <v>120.596230377232</v>
      </c>
      <c r="E11" s="5">
        <v>104.622580015005</v>
      </c>
      <c r="F11" s="5">
        <v>99.422175599367094</v>
      </c>
      <c r="G11" s="5">
        <v>96.505952658946001</v>
      </c>
      <c r="H11" s="5">
        <v>92.757188253853201</v>
      </c>
      <c r="I11" s="5">
        <v>94.349178199695402</v>
      </c>
      <c r="J11" s="5">
        <v>95.836144879377699</v>
      </c>
      <c r="K11" s="5">
        <v>102.63455427726301</v>
      </c>
      <c r="L11" s="5">
        <v>108.786515630172</v>
      </c>
    </row>
    <row r="12" spans="1:12" x14ac:dyDescent="0.25">
      <c r="A12" s="1">
        <f t="shared" si="0"/>
        <v>6</v>
      </c>
      <c r="B12" s="5">
        <v>138.638620887549</v>
      </c>
      <c r="C12" s="5">
        <v>124.34820771910999</v>
      </c>
      <c r="D12" s="5">
        <v>112.826256390061</v>
      </c>
      <c r="E12" s="5">
        <v>100.92154770923899</v>
      </c>
      <c r="F12" s="5">
        <v>95.6527600721098</v>
      </c>
      <c r="G12" s="5">
        <v>92.825437242352095</v>
      </c>
      <c r="H12" s="5">
        <v>93.078713812539903</v>
      </c>
      <c r="I12" s="5">
        <v>94.639302807416399</v>
      </c>
      <c r="J12" s="5">
        <v>98.066526828901999</v>
      </c>
      <c r="K12" s="5">
        <v>110.96417071572699</v>
      </c>
      <c r="L12" s="5">
        <v>108.927854315875</v>
      </c>
    </row>
    <row r="13" spans="1:12" x14ac:dyDescent="0.25">
      <c r="A13" s="1">
        <f t="shared" si="0"/>
        <v>7</v>
      </c>
      <c r="B13" s="5">
        <v>140.757658136934</v>
      </c>
      <c r="C13" s="5">
        <v>130.354795869974</v>
      </c>
      <c r="D13" s="5">
        <v>122.73775489841699</v>
      </c>
      <c r="E13" s="5">
        <v>106.782499207347</v>
      </c>
      <c r="F13" s="5">
        <v>101.412656888792</v>
      </c>
      <c r="G13" s="5">
        <v>98.7080064927477</v>
      </c>
      <c r="H13" s="5">
        <v>100.938294897833</v>
      </c>
      <c r="I13" s="5">
        <v>102.439410705124</v>
      </c>
      <c r="J13" s="5">
        <v>105.94683041992801</v>
      </c>
      <c r="K13" s="5">
        <v>104.80462629756001</v>
      </c>
      <c r="L13" s="5">
        <v>104.836246191564</v>
      </c>
    </row>
    <row r="14" spans="1:12" x14ac:dyDescent="0.25">
      <c r="A14" s="1">
        <f t="shared" si="0"/>
        <v>8</v>
      </c>
      <c r="B14" s="5">
        <v>142.51765235882999</v>
      </c>
      <c r="C14" s="5">
        <v>134.236467464952</v>
      </c>
      <c r="D14" s="5">
        <v>124.496288346555</v>
      </c>
      <c r="E14" s="5">
        <v>116.602412370179</v>
      </c>
      <c r="F14" s="5">
        <v>103.312593256068</v>
      </c>
      <c r="G14" s="5">
        <v>104.507169648673</v>
      </c>
      <c r="H14" s="5">
        <v>116.75874769151</v>
      </c>
      <c r="I14" s="5">
        <v>118.298578286416</v>
      </c>
      <c r="J14" s="5">
        <v>115.71674184984801</v>
      </c>
      <c r="K14" s="5">
        <v>122.875175489971</v>
      </c>
      <c r="L14" s="5" t="s">
        <v>0</v>
      </c>
    </row>
    <row r="15" spans="1:12" x14ac:dyDescent="0.25">
      <c r="A15" s="1">
        <f t="shared" si="0"/>
        <v>9</v>
      </c>
      <c r="B15" s="5">
        <v>144.60790438137099</v>
      </c>
      <c r="C15" s="5">
        <v>132.195410344934</v>
      </c>
      <c r="D15" s="5">
        <v>122.416520320247</v>
      </c>
      <c r="E15" s="5">
        <v>110.464666592493</v>
      </c>
      <c r="F15" s="5">
        <v>105.27342436684999</v>
      </c>
      <c r="G15" s="5">
        <v>100.405719000148</v>
      </c>
      <c r="H15" s="5">
        <v>104.687544762103</v>
      </c>
      <c r="I15" s="5">
        <v>98.228811729499398</v>
      </c>
      <c r="J15" s="5">
        <v>99.604951875236495</v>
      </c>
      <c r="K15" s="5">
        <v>115.276607373385</v>
      </c>
      <c r="L15" s="5" t="s">
        <v>0</v>
      </c>
    </row>
    <row r="16" spans="1:12" x14ac:dyDescent="0.25">
      <c r="A16" s="1">
        <f t="shared" si="0"/>
        <v>10</v>
      </c>
      <c r="B16" s="5">
        <v>152.63505929484199</v>
      </c>
      <c r="C16" s="5">
        <v>140.236413405029</v>
      </c>
      <c r="D16" s="5">
        <v>128.537083058956</v>
      </c>
      <c r="E16" s="5">
        <v>116.544036928534</v>
      </c>
      <c r="F16" s="5">
        <v>113.272465973322</v>
      </c>
      <c r="G16" s="5">
        <v>108.474975810243</v>
      </c>
      <c r="H16" s="5">
        <v>106.706516749568</v>
      </c>
      <c r="I16" s="5">
        <v>106.298970987719</v>
      </c>
      <c r="J16" s="5">
        <v>109.775871526242</v>
      </c>
      <c r="K16" s="5">
        <v>110.58506731119</v>
      </c>
      <c r="L16" s="5">
        <v>114.667120066355</v>
      </c>
    </row>
    <row r="17" spans="1:12" x14ac:dyDescent="0.25">
      <c r="A17" s="1">
        <f t="shared" si="0"/>
        <v>11</v>
      </c>
      <c r="B17" s="5">
        <v>144.736838873441</v>
      </c>
      <c r="C17" s="5">
        <v>134.34520962776099</v>
      </c>
      <c r="D17" s="5">
        <v>120.685774502066</v>
      </c>
      <c r="E17" s="5">
        <v>106.893095306752</v>
      </c>
      <c r="F17" s="5">
        <v>97.652214505232806</v>
      </c>
      <c r="G17" s="5">
        <v>94.765723952111998</v>
      </c>
      <c r="H17" s="5">
        <v>97.048687748562699</v>
      </c>
      <c r="I17" s="5">
        <v>92.5482050424542</v>
      </c>
      <c r="J17" s="5">
        <v>96.085643978487099</v>
      </c>
      <c r="K17" s="5">
        <v>102.695864294873</v>
      </c>
      <c r="L17" s="5">
        <v>112.94801512488201</v>
      </c>
    </row>
    <row r="18" spans="1:12" x14ac:dyDescent="0.25">
      <c r="A18" s="1">
        <f t="shared" si="0"/>
        <v>12</v>
      </c>
      <c r="B18" s="5">
        <v>140.60746610135899</v>
      </c>
      <c r="C18" s="5">
        <v>132.30588778298201</v>
      </c>
      <c r="D18" s="5">
        <v>120.584127378034</v>
      </c>
      <c r="E18" s="5">
        <v>110.62278371040399</v>
      </c>
      <c r="F18" s="5">
        <v>103.454364506573</v>
      </c>
      <c r="G18" s="5">
        <v>98.608052689637503</v>
      </c>
      <c r="H18" s="5">
        <v>96.888806222990397</v>
      </c>
      <c r="I18" s="5">
        <v>98.4688784390449</v>
      </c>
      <c r="J18" s="5">
        <v>101.93851816636</v>
      </c>
      <c r="K18" s="5">
        <v>102.664298337764</v>
      </c>
      <c r="L18" s="5">
        <v>102.77685494474299</v>
      </c>
    </row>
    <row r="19" spans="1:12" x14ac:dyDescent="0.25">
      <c r="A19" s="1">
        <f t="shared" si="0"/>
        <v>13</v>
      </c>
      <c r="B19" s="5">
        <v>132.66903599503499</v>
      </c>
      <c r="C19" s="5">
        <v>124.258139359102</v>
      </c>
      <c r="D19" s="5">
        <v>112.555668623809</v>
      </c>
      <c r="E19" s="5">
        <v>98.6019972648932</v>
      </c>
      <c r="F19" s="5">
        <v>93.401636780679695</v>
      </c>
      <c r="G19" s="5">
        <v>86.545379700997003</v>
      </c>
      <c r="H19" s="5">
        <v>88.8069645290648</v>
      </c>
      <c r="I19" s="5">
        <v>88.407004838081406</v>
      </c>
      <c r="J19" s="5">
        <v>95.775629462783797</v>
      </c>
      <c r="K19" s="5">
        <v>104.765402962191</v>
      </c>
      <c r="L19" s="5">
        <v>106.58678463561699</v>
      </c>
    </row>
    <row r="20" spans="1:12" x14ac:dyDescent="0.25">
      <c r="A20" s="1">
        <f t="shared" si="0"/>
        <v>14</v>
      </c>
      <c r="B20" s="5">
        <v>144.376929302901</v>
      </c>
      <c r="C20" s="5">
        <v>132.276714117707</v>
      </c>
      <c r="D20" s="5">
        <v>120.637519435519</v>
      </c>
      <c r="E20" s="5">
        <v>110.68388048966099</v>
      </c>
      <c r="F20" s="5">
        <v>105.452379294767</v>
      </c>
      <c r="G20" s="5">
        <v>102.654353778794</v>
      </c>
      <c r="H20" s="5">
        <v>104.87706259978</v>
      </c>
      <c r="I20" s="5">
        <v>104.499693041434</v>
      </c>
      <c r="J20" s="5">
        <v>105.824663994807</v>
      </c>
      <c r="K20" s="5">
        <v>114.827182422503</v>
      </c>
      <c r="L20" s="5">
        <v>114.685667777093</v>
      </c>
    </row>
    <row r="21" spans="1:12" x14ac:dyDescent="0.25">
      <c r="A21" s="1">
        <f t="shared" si="0"/>
        <v>15</v>
      </c>
      <c r="B21" s="5">
        <v>144.62748925920201</v>
      </c>
      <c r="C21" s="5">
        <v>136.146638269166</v>
      </c>
      <c r="D21" s="5">
        <v>126.526475504053</v>
      </c>
      <c r="E21" s="5">
        <v>112.594979668123</v>
      </c>
      <c r="F21" s="5">
        <v>105.294262176855</v>
      </c>
      <c r="G21" s="5">
        <v>100.46545339376399</v>
      </c>
      <c r="H21" s="5">
        <v>96.758747691510095</v>
      </c>
      <c r="I21" s="5">
        <v>96.349513872695596</v>
      </c>
      <c r="J21" s="5">
        <v>101.724201231668</v>
      </c>
      <c r="K21" s="5">
        <v>106.724269160338</v>
      </c>
      <c r="L21" s="5">
        <v>116.597146769643</v>
      </c>
    </row>
    <row r="22" spans="1:12" x14ac:dyDescent="0.25">
      <c r="A22" s="1">
        <f t="shared" si="0"/>
        <v>16</v>
      </c>
      <c r="B22" s="5">
        <v>152.64963701513901</v>
      </c>
      <c r="C22" s="5">
        <v>142.14850150127401</v>
      </c>
      <c r="D22" s="5">
        <v>132.47678388451999</v>
      </c>
      <c r="E22" s="5">
        <v>116.62292215453201</v>
      </c>
      <c r="F22" s="5">
        <v>109.301760482554</v>
      </c>
      <c r="G22" s="5">
        <v>100.508640006725</v>
      </c>
      <c r="H22" s="5">
        <v>96.777447138211599</v>
      </c>
      <c r="I22" s="5">
        <v>102.34943438229401</v>
      </c>
      <c r="J22" s="5">
        <v>107.797244411512</v>
      </c>
      <c r="K22" s="5">
        <v>116.553633498068</v>
      </c>
      <c r="L22" s="5" t="s">
        <v>0</v>
      </c>
    </row>
    <row r="23" spans="1:12" x14ac:dyDescent="0.25">
      <c r="A23" s="1">
        <f t="shared" si="0"/>
        <v>17</v>
      </c>
      <c r="B23" s="5">
        <v>142.68745479153</v>
      </c>
      <c r="C23" s="5">
        <v>132.395043193795</v>
      </c>
      <c r="D23" s="5">
        <v>124.686587533337</v>
      </c>
      <c r="E23" s="5">
        <v>110.764680045696</v>
      </c>
      <c r="F23" s="5">
        <v>103.54817473216301</v>
      </c>
      <c r="G23" s="5">
        <v>98.674816197727097</v>
      </c>
      <c r="H23" s="5">
        <v>94.949453300145905</v>
      </c>
      <c r="I23" s="5">
        <v>100.44956088131001</v>
      </c>
      <c r="J23" s="5">
        <v>102.015158866288</v>
      </c>
      <c r="K23" s="5">
        <v>106.574365139142</v>
      </c>
      <c r="L23" s="5">
        <v>108.884604983507</v>
      </c>
    </row>
    <row r="24" spans="1:12" x14ac:dyDescent="0.25">
      <c r="A24" s="1">
        <f t="shared" si="0"/>
        <v>18</v>
      </c>
      <c r="B24" s="5">
        <v>138.65809052783999</v>
      </c>
      <c r="C24" s="5">
        <v>128.30510081684301</v>
      </c>
      <c r="D24" s="5">
        <v>116.633158914277</v>
      </c>
      <c r="E24" s="5">
        <v>104.81217369022001</v>
      </c>
      <c r="F24" s="5">
        <v>97.62206095258</v>
      </c>
      <c r="G24" s="5">
        <v>98.694745589961101</v>
      </c>
      <c r="H24" s="5">
        <v>112.96357191583</v>
      </c>
      <c r="I24" s="5">
        <v>116.489698871239</v>
      </c>
      <c r="J24" s="5">
        <v>109.99681999948</v>
      </c>
      <c r="K24" s="5">
        <v>118.66582097651801</v>
      </c>
      <c r="L24" s="5" t="s">
        <v>0</v>
      </c>
    </row>
    <row r="25" spans="1:12" x14ac:dyDescent="0.25">
      <c r="A25" s="1">
        <f t="shared" si="0"/>
        <v>19</v>
      </c>
      <c r="B25" s="5">
        <v>148.80383077755701</v>
      </c>
      <c r="C25" s="5">
        <v>132.42603263923999</v>
      </c>
      <c r="D25" s="5">
        <v>124.716894227162</v>
      </c>
      <c r="E25" s="5">
        <v>112.804159086415</v>
      </c>
      <c r="F25" s="5">
        <v>99.692160836722294</v>
      </c>
      <c r="G25" s="5">
        <v>88.746167075716002</v>
      </c>
      <c r="H25" s="5">
        <v>87.036640737178999</v>
      </c>
      <c r="I25" s="5">
        <v>88.600151787934294</v>
      </c>
      <c r="J25" s="5">
        <v>94.006938980052198</v>
      </c>
      <c r="K25" s="5">
        <v>98.843554160582897</v>
      </c>
      <c r="L25" s="5">
        <v>104.81664571549</v>
      </c>
    </row>
    <row r="26" spans="1:12" x14ac:dyDescent="0.25">
      <c r="A26" s="1">
        <f t="shared" si="0"/>
        <v>20</v>
      </c>
      <c r="B26" s="5">
        <v>138.85755394502701</v>
      </c>
      <c r="C26" s="5">
        <v>130.33514135133501</v>
      </c>
      <c r="D26" s="5">
        <v>120.66650463362301</v>
      </c>
      <c r="E26" s="5">
        <v>106.893095306752</v>
      </c>
      <c r="F26" s="5">
        <v>105.62104264550401</v>
      </c>
      <c r="G26" s="5">
        <v>100.71615351863301</v>
      </c>
      <c r="H26" s="5">
        <v>96.998755661214801</v>
      </c>
      <c r="I26" s="5">
        <v>102.49959528391901</v>
      </c>
      <c r="J26" s="5">
        <v>106.03533955634801</v>
      </c>
      <c r="K26" s="5">
        <v>114.5834213234</v>
      </c>
      <c r="L26" s="5">
        <v>110.929099911232</v>
      </c>
    </row>
    <row r="27" spans="1:12" x14ac:dyDescent="0.25">
      <c r="A27" s="1">
        <f t="shared" si="0"/>
        <v>21</v>
      </c>
      <c r="B27" s="5">
        <v>152.57650251370501</v>
      </c>
      <c r="C27" s="5">
        <v>144.235475576803</v>
      </c>
      <c r="D27" s="5">
        <v>132.486683745558</v>
      </c>
      <c r="E27" s="5">
        <v>114.62390628531099</v>
      </c>
      <c r="F27" s="5">
        <v>109.380129943271</v>
      </c>
      <c r="G27" s="5">
        <v>102.514426731184</v>
      </c>
      <c r="H27" s="5">
        <v>104.806940314054</v>
      </c>
      <c r="I27" s="5">
        <v>100.438705214047</v>
      </c>
      <c r="J27" s="5">
        <v>101.783177698719</v>
      </c>
      <c r="K27" s="5">
        <v>108.584175789992</v>
      </c>
      <c r="L27" s="5">
        <v>112.625253853356</v>
      </c>
    </row>
    <row r="28" spans="1:12" x14ac:dyDescent="0.25">
      <c r="A28" s="1">
        <f t="shared" si="0"/>
        <v>22</v>
      </c>
      <c r="B28" s="5">
        <v>144.62748925920201</v>
      </c>
      <c r="C28" s="5">
        <v>132.165862608656</v>
      </c>
      <c r="D28" s="5">
        <v>122.55731224881301</v>
      </c>
      <c r="E28" s="5">
        <v>112.573237755299</v>
      </c>
      <c r="F28" s="5">
        <v>111.37363251289599</v>
      </c>
      <c r="G28" s="5">
        <v>112.505300172632</v>
      </c>
      <c r="H28" s="5">
        <v>118.77892606858001</v>
      </c>
      <c r="I28" s="5">
        <v>116.39937684794</v>
      </c>
      <c r="J28" s="5">
        <v>115.815965476966</v>
      </c>
      <c r="K28" s="5">
        <v>114.543239803917</v>
      </c>
      <c r="L28" s="5">
        <v>110.632862325136</v>
      </c>
    </row>
    <row r="29" spans="1:12" x14ac:dyDescent="0.25">
      <c r="A29" s="1">
        <f t="shared" si="0"/>
        <v>23</v>
      </c>
      <c r="B29" s="5">
        <v>150.848718334252</v>
      </c>
      <c r="C29" s="5">
        <v>140.225617890883</v>
      </c>
      <c r="D29" s="5">
        <v>128.41540796542799</v>
      </c>
      <c r="E29" s="5">
        <v>118.453938742975</v>
      </c>
      <c r="F29" s="5">
        <v>113.32216287097</v>
      </c>
      <c r="G29" s="5">
        <v>106.407226041093</v>
      </c>
      <c r="H29" s="5">
        <v>102.727715577034</v>
      </c>
      <c r="I29" s="5">
        <v>104.345196860104</v>
      </c>
      <c r="J29" s="5">
        <v>107.725052997817</v>
      </c>
      <c r="K29" s="5">
        <v>114.656608111065</v>
      </c>
      <c r="L29" s="5">
        <v>112.597022334554</v>
      </c>
    </row>
    <row r="30" spans="1:12" x14ac:dyDescent="0.25">
      <c r="A30" s="1">
        <f t="shared" si="0"/>
        <v>24</v>
      </c>
      <c r="B30" s="5">
        <v>150.949683658342</v>
      </c>
      <c r="C30" s="5">
        <v>140.27588255732601</v>
      </c>
      <c r="D30" s="5">
        <v>128.476458569057</v>
      </c>
      <c r="E30" s="5">
        <v>114.533179928284</v>
      </c>
      <c r="F30" s="5">
        <v>105.383986109604</v>
      </c>
      <c r="G30" s="5">
        <v>100.487073540927</v>
      </c>
      <c r="H30" s="5">
        <v>100.76594436716201</v>
      </c>
      <c r="I30" s="5">
        <v>102.409161307652</v>
      </c>
      <c r="J30" s="5">
        <v>105.725678426234</v>
      </c>
      <c r="K30" s="5">
        <v>106.97491930595299</v>
      </c>
      <c r="L30" s="5">
        <v>106.566047830104</v>
      </c>
    </row>
    <row r="31" spans="1:12" x14ac:dyDescent="0.25">
      <c r="A31" s="1">
        <f t="shared" si="0"/>
        <v>25</v>
      </c>
      <c r="B31" s="5">
        <v>142.70730477209401</v>
      </c>
      <c r="C31" s="5">
        <v>128.14743182417601</v>
      </c>
      <c r="D31" s="5">
        <v>116.312725388999</v>
      </c>
      <c r="E31" s="5">
        <v>110.471601434888</v>
      </c>
      <c r="F31" s="5">
        <v>105.24556262800201</v>
      </c>
      <c r="G31" s="5">
        <v>100.345570956193</v>
      </c>
      <c r="H31" s="5">
        <v>98.648140144275104</v>
      </c>
      <c r="I31" s="5">
        <v>100.268683950442</v>
      </c>
      <c r="J31" s="5">
        <v>105.62555178851601</v>
      </c>
      <c r="K31" s="5">
        <v>110.654664468314</v>
      </c>
      <c r="L31" s="5">
        <v>112.478393207891</v>
      </c>
    </row>
    <row r="32" spans="1:12" x14ac:dyDescent="0.25">
      <c r="A32" s="1">
        <f t="shared" si="0"/>
        <v>26</v>
      </c>
      <c r="B32" s="5">
        <v>140.828005006431</v>
      </c>
      <c r="C32" s="5">
        <v>128.39694109117301</v>
      </c>
      <c r="D32" s="5">
        <v>120.685774502066</v>
      </c>
      <c r="E32" s="5">
        <v>108.75244230819</v>
      </c>
      <c r="F32" s="5">
        <v>99.522590009040599</v>
      </c>
      <c r="G32" s="5">
        <v>94.675550941750501</v>
      </c>
      <c r="H32" s="5">
        <v>102.946210808448</v>
      </c>
      <c r="I32" s="5">
        <v>98.568804955733796</v>
      </c>
      <c r="J32" s="5">
        <v>103.955902206437</v>
      </c>
      <c r="K32" s="5">
        <v>112.753121700973</v>
      </c>
      <c r="L32" s="5">
        <v>106.77674948491899</v>
      </c>
    </row>
    <row r="33" spans="1:12" x14ac:dyDescent="0.25">
      <c r="A33" s="1">
        <f t="shared" si="0"/>
        <v>27</v>
      </c>
      <c r="B33" s="5">
        <v>142.58751868131401</v>
      </c>
      <c r="C33" s="5">
        <v>136.255374265478</v>
      </c>
      <c r="D33" s="5">
        <v>118.534450239419</v>
      </c>
      <c r="E33" s="5">
        <v>108.573169426077</v>
      </c>
      <c r="F33" s="5">
        <v>101.43215870732401</v>
      </c>
      <c r="G33" s="5">
        <v>104.527535167119</v>
      </c>
      <c r="H33" s="5">
        <v>110.827540227334</v>
      </c>
      <c r="I33" s="5">
        <v>116.410178851121</v>
      </c>
      <c r="J33" s="5">
        <v>113.826010057872</v>
      </c>
      <c r="K33" s="5">
        <v>122.674833074821</v>
      </c>
      <c r="L33" s="5">
        <v>112.658075067829</v>
      </c>
    </row>
    <row r="34" spans="1:12" x14ac:dyDescent="0.25">
      <c r="A34" s="1">
        <f t="shared" si="0"/>
        <v>28</v>
      </c>
      <c r="B34" s="5">
        <v>142.82696579468501</v>
      </c>
      <c r="C34" s="5">
        <v>132.25645941057701</v>
      </c>
      <c r="D34" s="5">
        <v>126.546104641532</v>
      </c>
      <c r="E34" s="5">
        <v>108.64190085998899</v>
      </c>
      <c r="F34" s="5">
        <v>105.553969805352</v>
      </c>
      <c r="G34" s="5">
        <v>98.614752180627605</v>
      </c>
      <c r="H34" s="5">
        <v>102.89787262025099</v>
      </c>
      <c r="I34" s="5">
        <v>100.48879933101399</v>
      </c>
      <c r="J34" s="5">
        <v>107.846124054509</v>
      </c>
      <c r="K34" s="5">
        <v>115.007207304798</v>
      </c>
      <c r="L34" s="5" t="s">
        <v>0</v>
      </c>
    </row>
    <row r="35" spans="1:12" x14ac:dyDescent="0.25">
      <c r="A35" s="1">
        <f t="shared" si="0"/>
        <v>29</v>
      </c>
      <c r="B35" s="5">
        <v>146.88733699489299</v>
      </c>
      <c r="C35" s="5">
        <v>134.06618596848901</v>
      </c>
      <c r="D35" s="5">
        <v>120.56463042340999</v>
      </c>
      <c r="E35" s="5">
        <v>108.64190085998899</v>
      </c>
      <c r="F35" s="5">
        <v>107.402833339661</v>
      </c>
      <c r="G35" s="5">
        <v>104.564748383153</v>
      </c>
      <c r="H35" s="5">
        <v>110.916938999957</v>
      </c>
      <c r="I35" s="5">
        <v>118.939665796009</v>
      </c>
      <c r="J35" s="5">
        <v>121.368529950292</v>
      </c>
      <c r="K35" s="5">
        <v>120.005949803902</v>
      </c>
      <c r="L35" s="5">
        <v>114.27595161446</v>
      </c>
    </row>
    <row r="36" spans="1:12" x14ac:dyDescent="0.25">
      <c r="A36" s="1">
        <f t="shared" si="0"/>
        <v>30</v>
      </c>
      <c r="B36" s="5">
        <v>144.83767122879601</v>
      </c>
      <c r="C36" s="5">
        <v>127.894266538713</v>
      </c>
      <c r="D36" s="5">
        <v>120.297046204816</v>
      </c>
      <c r="E36" s="5">
        <v>108.322908895569</v>
      </c>
      <c r="F36" s="5">
        <v>101.08213651278901</v>
      </c>
      <c r="G36" s="5">
        <v>100.268411530685</v>
      </c>
      <c r="H36" s="5">
        <v>100.57805341946199</v>
      </c>
      <c r="I36" s="5">
        <v>98.609126372691605</v>
      </c>
      <c r="J36" s="5">
        <v>103.09595115336499</v>
      </c>
      <c r="K36" s="5">
        <v>99.934076082763497</v>
      </c>
      <c r="L36" s="5">
        <v>98.007578733356397</v>
      </c>
    </row>
    <row r="37" spans="1:12" x14ac:dyDescent="0.25">
      <c r="A37" s="1">
        <f t="shared" si="0"/>
        <v>31</v>
      </c>
      <c r="B37" s="5">
        <v>146.83723595259301</v>
      </c>
      <c r="C37" s="5">
        <v>135.886509751006</v>
      </c>
      <c r="D37" s="5">
        <v>128.36585911664</v>
      </c>
      <c r="E37" s="5">
        <v>122.39239222422</v>
      </c>
      <c r="F37" s="5">
        <v>123.14184476539501</v>
      </c>
      <c r="G37" s="5">
        <v>104.377067174383</v>
      </c>
      <c r="H37" s="5">
        <v>100.697819393324</v>
      </c>
      <c r="I37" s="5">
        <v>98.679241565035795</v>
      </c>
      <c r="J37" s="5">
        <v>109.194802853906</v>
      </c>
      <c r="K37" s="5">
        <v>109.89450002225099</v>
      </c>
      <c r="L37" s="5">
        <v>116.136111011461</v>
      </c>
    </row>
    <row r="38" spans="1:12" x14ac:dyDescent="0.25">
      <c r="A38" s="1">
        <f t="shared" si="0"/>
        <v>32</v>
      </c>
      <c r="B38" s="5">
        <v>148.64361219673799</v>
      </c>
      <c r="C38" s="5">
        <v>133.896231195675</v>
      </c>
      <c r="D38" s="5">
        <v>122.245305400251</v>
      </c>
      <c r="E38" s="5">
        <v>110.16110603222</v>
      </c>
      <c r="F38" s="5">
        <v>102.871926345471</v>
      </c>
      <c r="G38" s="5">
        <v>100.09507936825401</v>
      </c>
      <c r="H38" s="5">
        <v>98.415383292361994</v>
      </c>
      <c r="I38" s="5">
        <v>100.429195362863</v>
      </c>
      <c r="J38" s="5">
        <v>98.985883318681502</v>
      </c>
      <c r="K38" s="5">
        <v>103.703730639195</v>
      </c>
      <c r="L38" s="5">
        <v>99.935661473866801</v>
      </c>
    </row>
    <row r="42" spans="1:12" x14ac:dyDescent="0.25">
      <c r="A42" t="s">
        <v>25</v>
      </c>
    </row>
    <row r="43" spans="1:12" x14ac:dyDescent="0.25">
      <c r="A43" t="s">
        <v>33</v>
      </c>
    </row>
    <row r="44" spans="1:12" x14ac:dyDescent="0.25">
      <c r="A44" t="s">
        <v>32</v>
      </c>
    </row>
    <row r="45" spans="1:12" x14ac:dyDescent="0.25">
      <c r="A45" s="2"/>
    </row>
    <row r="46" spans="1:12" x14ac:dyDescent="0.25">
      <c r="F46" t="s">
        <v>3</v>
      </c>
    </row>
    <row r="47" spans="1:12" x14ac:dyDescent="0.25">
      <c r="A47" s="3" t="s">
        <v>1</v>
      </c>
      <c r="B47" s="3" t="s">
        <v>4</v>
      </c>
      <c r="C47" s="3" t="s">
        <v>5</v>
      </c>
      <c r="D47" s="3" t="s">
        <v>6</v>
      </c>
      <c r="E47" s="3" t="s">
        <v>7</v>
      </c>
      <c r="F47" s="3" t="s">
        <v>8</v>
      </c>
      <c r="G47" s="3" t="s">
        <v>9</v>
      </c>
      <c r="H47" s="3" t="s">
        <v>10</v>
      </c>
      <c r="I47" s="3" t="s">
        <v>11</v>
      </c>
      <c r="J47" s="3" t="s">
        <v>12</v>
      </c>
      <c r="K47" s="3" t="s">
        <v>13</v>
      </c>
      <c r="L47" s="3" t="s">
        <v>14</v>
      </c>
    </row>
    <row r="48" spans="1:12" x14ac:dyDescent="0.25">
      <c r="A48" s="1">
        <v>1</v>
      </c>
      <c r="B48" s="4">
        <v>109.7</v>
      </c>
      <c r="C48" s="4">
        <v>100.6</v>
      </c>
      <c r="D48" s="4">
        <v>91.2</v>
      </c>
      <c r="E48" s="4">
        <v>78.900000000000006</v>
      </c>
      <c r="F48" s="4">
        <v>76.099999999999994</v>
      </c>
      <c r="G48" s="4">
        <v>74.7</v>
      </c>
      <c r="H48" s="4">
        <v>77.5</v>
      </c>
      <c r="I48" s="4">
        <v>80.099999999999994</v>
      </c>
      <c r="J48" s="4">
        <v>88.4</v>
      </c>
      <c r="K48" s="4">
        <v>88.7</v>
      </c>
      <c r="L48" s="4">
        <v>89.8</v>
      </c>
    </row>
    <row r="49" spans="1:12" x14ac:dyDescent="0.25">
      <c r="A49" s="1">
        <f>A48+1</f>
        <v>2</v>
      </c>
      <c r="B49" s="4">
        <v>111.1</v>
      </c>
      <c r="C49" s="4">
        <v>106</v>
      </c>
      <c r="D49" s="4">
        <v>94.9</v>
      </c>
      <c r="E49" s="4">
        <v>84.4</v>
      </c>
      <c r="F49" s="4">
        <v>83.6</v>
      </c>
      <c r="G49" s="4">
        <v>80.3</v>
      </c>
      <c r="H49" s="4">
        <v>73.099999999999994</v>
      </c>
      <c r="I49" s="4">
        <v>78.099999999999994</v>
      </c>
      <c r="J49" s="4">
        <v>89.9</v>
      </c>
      <c r="K49" s="4">
        <v>94</v>
      </c>
      <c r="L49" s="4">
        <v>87.3</v>
      </c>
    </row>
    <row r="50" spans="1:12" x14ac:dyDescent="0.25">
      <c r="A50" s="1">
        <f t="shared" ref="A50:A79" si="1">A49+1</f>
        <v>3</v>
      </c>
      <c r="B50" s="4">
        <v>107.2</v>
      </c>
      <c r="C50" s="4">
        <v>100.1</v>
      </c>
      <c r="D50" s="4">
        <v>93</v>
      </c>
      <c r="E50" s="4">
        <v>84.5</v>
      </c>
      <c r="F50" s="4">
        <v>77.8</v>
      </c>
      <c r="G50" s="4">
        <v>78.5</v>
      </c>
      <c r="H50" s="4">
        <v>81.2</v>
      </c>
      <c r="I50" s="4">
        <v>82.2</v>
      </c>
      <c r="J50" s="4">
        <v>90.2</v>
      </c>
      <c r="K50" s="4">
        <v>94.2</v>
      </c>
      <c r="L50" s="4">
        <v>95.6</v>
      </c>
    </row>
    <row r="51" spans="1:12" x14ac:dyDescent="0.25">
      <c r="A51" s="1">
        <f t="shared" si="1"/>
        <v>4</v>
      </c>
      <c r="B51" s="4">
        <v>107</v>
      </c>
      <c r="C51" s="4">
        <v>100.2</v>
      </c>
      <c r="D51" s="4">
        <v>91</v>
      </c>
      <c r="E51" s="4">
        <v>80.5</v>
      </c>
      <c r="F51" s="4">
        <v>81.7</v>
      </c>
      <c r="G51" s="4">
        <v>78.400000000000006</v>
      </c>
      <c r="H51" s="4">
        <v>87.2</v>
      </c>
      <c r="I51" s="4">
        <v>90.3</v>
      </c>
      <c r="J51" s="4">
        <v>102.1</v>
      </c>
      <c r="K51" s="4">
        <v>100.1</v>
      </c>
      <c r="L51" s="4">
        <v>97.5</v>
      </c>
    </row>
    <row r="52" spans="1:12" x14ac:dyDescent="0.25">
      <c r="A52" s="1">
        <f t="shared" si="1"/>
        <v>5</v>
      </c>
      <c r="B52" s="4">
        <v>111.2</v>
      </c>
      <c r="C52" s="4">
        <v>97.6</v>
      </c>
      <c r="D52" s="4">
        <v>93</v>
      </c>
      <c r="E52" s="4">
        <v>80.5</v>
      </c>
      <c r="F52" s="4">
        <v>77.8</v>
      </c>
      <c r="G52" s="4">
        <v>78.3</v>
      </c>
      <c r="H52" s="4">
        <v>77.099999999999994</v>
      </c>
      <c r="I52" s="4">
        <v>82.1</v>
      </c>
      <c r="J52" s="4">
        <v>86.1</v>
      </c>
      <c r="K52" s="4">
        <v>95.9</v>
      </c>
      <c r="L52" s="4">
        <v>103.5</v>
      </c>
    </row>
    <row r="53" spans="1:12" x14ac:dyDescent="0.25">
      <c r="A53" s="1">
        <f t="shared" si="1"/>
        <v>6</v>
      </c>
      <c r="B53" s="4">
        <v>105.2</v>
      </c>
      <c r="C53" s="4">
        <v>94.3</v>
      </c>
      <c r="D53" s="4">
        <v>85.2</v>
      </c>
      <c r="E53" s="4">
        <v>76.8</v>
      </c>
      <c r="F53" s="4">
        <v>74</v>
      </c>
      <c r="G53" s="4">
        <v>74.599999999999994</v>
      </c>
      <c r="H53" s="4">
        <v>77.400000000000006</v>
      </c>
      <c r="I53" s="4">
        <v>82.4</v>
      </c>
      <c r="J53" s="4">
        <v>88.3</v>
      </c>
      <c r="K53" s="4">
        <v>104.2</v>
      </c>
      <c r="L53" s="4">
        <v>103.6</v>
      </c>
    </row>
    <row r="54" spans="1:12" x14ac:dyDescent="0.25">
      <c r="A54" s="1">
        <f t="shared" si="1"/>
        <v>7</v>
      </c>
      <c r="B54" s="4">
        <v>107.3</v>
      </c>
      <c r="C54" s="4">
        <v>100.3</v>
      </c>
      <c r="D54" s="4">
        <v>95.1</v>
      </c>
      <c r="E54" s="4">
        <v>82.6</v>
      </c>
      <c r="F54" s="4">
        <v>79.7</v>
      </c>
      <c r="G54" s="4">
        <v>80.5</v>
      </c>
      <c r="H54" s="4">
        <v>85.3</v>
      </c>
      <c r="I54" s="4">
        <v>90.2</v>
      </c>
      <c r="J54" s="4">
        <v>96.2</v>
      </c>
      <c r="K54" s="4">
        <v>98.1</v>
      </c>
      <c r="L54" s="4">
        <v>99.5</v>
      </c>
    </row>
    <row r="55" spans="1:12" x14ac:dyDescent="0.25">
      <c r="A55" s="1">
        <f t="shared" si="1"/>
        <v>8</v>
      </c>
      <c r="B55" s="4">
        <v>109</v>
      </c>
      <c r="C55" s="4">
        <v>104.2</v>
      </c>
      <c r="D55" s="4">
        <v>96.9</v>
      </c>
      <c r="E55" s="4">
        <v>92.5</v>
      </c>
      <c r="F55" s="4">
        <v>81.599999999999994</v>
      </c>
      <c r="G55" s="4">
        <v>86.3</v>
      </c>
      <c r="H55" s="4">
        <v>101.1</v>
      </c>
      <c r="I55" s="4">
        <v>106.1</v>
      </c>
      <c r="J55" s="4">
        <v>105.9</v>
      </c>
      <c r="K55" s="4">
        <v>116.1</v>
      </c>
      <c r="L55" s="4" t="s">
        <v>0</v>
      </c>
    </row>
    <row r="56" spans="1:12" x14ac:dyDescent="0.25">
      <c r="A56" s="1">
        <f t="shared" si="1"/>
        <v>9</v>
      </c>
      <c r="B56" s="4">
        <v>111.1</v>
      </c>
      <c r="C56" s="4">
        <v>102.2</v>
      </c>
      <c r="D56" s="4">
        <v>94.8</v>
      </c>
      <c r="E56" s="4">
        <v>86.3</v>
      </c>
      <c r="F56" s="4">
        <v>83.6</v>
      </c>
      <c r="G56" s="4">
        <v>82.2</v>
      </c>
      <c r="H56" s="4">
        <v>89</v>
      </c>
      <c r="I56" s="4">
        <v>86</v>
      </c>
      <c r="J56" s="4">
        <v>89.8</v>
      </c>
      <c r="K56" s="4">
        <v>108.5</v>
      </c>
      <c r="L56" s="4" t="s">
        <v>0</v>
      </c>
    </row>
    <row r="57" spans="1:12" x14ac:dyDescent="0.25">
      <c r="A57" s="1">
        <f t="shared" si="1"/>
        <v>10</v>
      </c>
      <c r="B57" s="4">
        <v>119.2</v>
      </c>
      <c r="C57" s="4">
        <v>110.2</v>
      </c>
      <c r="D57" s="4">
        <v>100.9</v>
      </c>
      <c r="E57" s="4">
        <v>92.4</v>
      </c>
      <c r="F57" s="4">
        <v>91.6</v>
      </c>
      <c r="G57" s="4">
        <v>90.3</v>
      </c>
      <c r="H57" s="4">
        <v>91</v>
      </c>
      <c r="I57" s="4">
        <v>94.1</v>
      </c>
      <c r="J57" s="4">
        <v>100</v>
      </c>
      <c r="K57" s="4">
        <v>103.9</v>
      </c>
      <c r="L57" s="4">
        <v>109.4</v>
      </c>
    </row>
    <row r="58" spans="1:12" x14ac:dyDescent="0.25">
      <c r="A58" s="1">
        <f t="shared" si="1"/>
        <v>11</v>
      </c>
      <c r="B58" s="4">
        <v>111.3</v>
      </c>
      <c r="C58" s="4">
        <v>104.3</v>
      </c>
      <c r="D58" s="4">
        <v>93.1</v>
      </c>
      <c r="E58" s="4">
        <v>82.7</v>
      </c>
      <c r="F58" s="4">
        <v>76</v>
      </c>
      <c r="G58" s="4">
        <v>76.599999999999994</v>
      </c>
      <c r="H58" s="4">
        <v>81.400000000000006</v>
      </c>
      <c r="I58" s="4">
        <v>80.3</v>
      </c>
      <c r="J58" s="4">
        <v>86.3</v>
      </c>
      <c r="K58" s="4">
        <v>96</v>
      </c>
      <c r="L58" s="4">
        <v>107.6</v>
      </c>
    </row>
    <row r="59" spans="1:12" x14ac:dyDescent="0.25">
      <c r="A59" s="1">
        <f t="shared" si="1"/>
        <v>12</v>
      </c>
      <c r="B59" s="4">
        <v>107.1</v>
      </c>
      <c r="C59" s="4">
        <v>102.3</v>
      </c>
      <c r="D59" s="4">
        <v>93</v>
      </c>
      <c r="E59" s="4">
        <v>86.5</v>
      </c>
      <c r="F59" s="4">
        <v>81.8</v>
      </c>
      <c r="G59" s="4">
        <v>80.400000000000006</v>
      </c>
      <c r="H59" s="4">
        <v>81.2</v>
      </c>
      <c r="I59" s="4">
        <v>86.3</v>
      </c>
      <c r="J59" s="4">
        <v>92.2</v>
      </c>
      <c r="K59" s="4">
        <v>95.9</v>
      </c>
      <c r="L59" s="4">
        <v>97.5</v>
      </c>
    </row>
    <row r="60" spans="1:12" x14ac:dyDescent="0.25">
      <c r="A60" s="1">
        <f t="shared" si="1"/>
        <v>13</v>
      </c>
      <c r="B60" s="4">
        <v>99.2</v>
      </c>
      <c r="C60" s="4">
        <v>94.2</v>
      </c>
      <c r="D60" s="4">
        <v>85</v>
      </c>
      <c r="E60" s="4">
        <v>74.5</v>
      </c>
      <c r="F60" s="4">
        <v>71.7</v>
      </c>
      <c r="G60" s="4">
        <v>68.400000000000006</v>
      </c>
      <c r="H60" s="4">
        <v>73.099999999999994</v>
      </c>
      <c r="I60" s="4">
        <v>76.2</v>
      </c>
      <c r="J60" s="4">
        <v>86</v>
      </c>
      <c r="K60" s="4">
        <v>98</v>
      </c>
      <c r="L60" s="4">
        <v>101.3</v>
      </c>
    </row>
    <row r="61" spans="1:12" x14ac:dyDescent="0.25">
      <c r="A61" s="1">
        <f t="shared" si="1"/>
        <v>14</v>
      </c>
      <c r="B61" s="4">
        <v>110.9</v>
      </c>
      <c r="C61" s="4">
        <v>102.2</v>
      </c>
      <c r="D61" s="4">
        <v>93</v>
      </c>
      <c r="E61" s="4">
        <v>86.5</v>
      </c>
      <c r="F61" s="4">
        <v>83.8</v>
      </c>
      <c r="G61" s="4">
        <v>84.5</v>
      </c>
      <c r="H61" s="4">
        <v>89.2</v>
      </c>
      <c r="I61" s="4">
        <v>92.3</v>
      </c>
      <c r="J61" s="4">
        <v>96</v>
      </c>
      <c r="K61" s="4">
        <v>108.1</v>
      </c>
      <c r="L61" s="4">
        <v>109.4</v>
      </c>
    </row>
    <row r="62" spans="1:12" x14ac:dyDescent="0.25">
      <c r="A62" s="1">
        <f t="shared" si="1"/>
        <v>15</v>
      </c>
      <c r="B62" s="4">
        <v>111.2</v>
      </c>
      <c r="C62" s="4">
        <v>106.1</v>
      </c>
      <c r="D62" s="4">
        <v>98.9</v>
      </c>
      <c r="E62" s="4">
        <v>88.4</v>
      </c>
      <c r="F62" s="4">
        <v>83.6</v>
      </c>
      <c r="G62" s="4">
        <v>82.3</v>
      </c>
      <c r="H62" s="4">
        <v>81.099999999999994</v>
      </c>
      <c r="I62" s="4">
        <v>84.1</v>
      </c>
      <c r="J62" s="4">
        <v>91.9</v>
      </c>
      <c r="K62" s="4">
        <v>100</v>
      </c>
      <c r="L62" s="4">
        <v>111.3</v>
      </c>
    </row>
    <row r="63" spans="1:12" x14ac:dyDescent="0.25">
      <c r="A63" s="1">
        <f t="shared" si="1"/>
        <v>16</v>
      </c>
      <c r="B63" s="4">
        <v>119.2</v>
      </c>
      <c r="C63" s="4">
        <v>112.1</v>
      </c>
      <c r="D63" s="4">
        <v>104.9</v>
      </c>
      <c r="E63" s="4">
        <v>92.5</v>
      </c>
      <c r="F63" s="4">
        <v>87.6</v>
      </c>
      <c r="G63" s="4">
        <v>82.3</v>
      </c>
      <c r="H63" s="4">
        <v>81.099999999999994</v>
      </c>
      <c r="I63" s="4">
        <v>90.1</v>
      </c>
      <c r="J63" s="4">
        <v>98</v>
      </c>
      <c r="K63" s="4">
        <v>109.8</v>
      </c>
      <c r="L63" s="4" t="s">
        <v>0</v>
      </c>
    </row>
    <row r="64" spans="1:12" x14ac:dyDescent="0.25">
      <c r="A64" s="1">
        <f t="shared" si="1"/>
        <v>17</v>
      </c>
      <c r="B64" s="4">
        <v>109.2</v>
      </c>
      <c r="C64" s="4">
        <v>102.4</v>
      </c>
      <c r="D64" s="4">
        <v>97.1</v>
      </c>
      <c r="E64" s="4">
        <v>86.6</v>
      </c>
      <c r="F64" s="4">
        <v>81.900000000000006</v>
      </c>
      <c r="G64" s="4">
        <v>80.5</v>
      </c>
      <c r="H64" s="4">
        <v>79.3</v>
      </c>
      <c r="I64" s="4">
        <v>88.2</v>
      </c>
      <c r="J64" s="4">
        <v>92.2</v>
      </c>
      <c r="K64" s="4">
        <v>99.8</v>
      </c>
      <c r="L64" s="4">
        <v>103.6</v>
      </c>
    </row>
    <row r="65" spans="1:12" x14ac:dyDescent="0.25">
      <c r="A65" s="1">
        <f t="shared" si="1"/>
        <v>18</v>
      </c>
      <c r="B65" s="4">
        <v>105.2</v>
      </c>
      <c r="C65" s="4">
        <v>98.3</v>
      </c>
      <c r="D65" s="4">
        <v>89</v>
      </c>
      <c r="E65" s="4">
        <v>80.7</v>
      </c>
      <c r="F65" s="4">
        <v>76</v>
      </c>
      <c r="G65" s="4">
        <v>80.5</v>
      </c>
      <c r="H65" s="4">
        <v>97.3</v>
      </c>
      <c r="I65" s="4">
        <v>104.3</v>
      </c>
      <c r="J65" s="4">
        <v>100.2</v>
      </c>
      <c r="K65" s="4">
        <v>111.9</v>
      </c>
      <c r="L65" s="4" t="s">
        <v>0</v>
      </c>
    </row>
    <row r="66" spans="1:12" x14ac:dyDescent="0.25">
      <c r="A66" s="1">
        <f t="shared" si="1"/>
        <v>19</v>
      </c>
      <c r="B66" s="4">
        <v>115.3</v>
      </c>
      <c r="C66" s="4">
        <v>102.4</v>
      </c>
      <c r="D66" s="4">
        <v>97.1</v>
      </c>
      <c r="E66" s="4">
        <v>88.7</v>
      </c>
      <c r="F66" s="4">
        <v>78</v>
      </c>
      <c r="G66" s="4">
        <v>70.599999999999994</v>
      </c>
      <c r="H66" s="4">
        <v>71.400000000000006</v>
      </c>
      <c r="I66" s="4">
        <v>76.400000000000006</v>
      </c>
      <c r="J66" s="4">
        <v>84.2</v>
      </c>
      <c r="K66" s="4">
        <v>92.1</v>
      </c>
      <c r="L66" s="4">
        <v>99.5</v>
      </c>
    </row>
    <row r="67" spans="1:12" x14ac:dyDescent="0.25">
      <c r="A67" s="1">
        <f t="shared" si="1"/>
        <v>20</v>
      </c>
      <c r="B67" s="4">
        <v>105.4</v>
      </c>
      <c r="C67" s="4">
        <v>100.3</v>
      </c>
      <c r="D67" s="4">
        <v>93.1</v>
      </c>
      <c r="E67" s="4">
        <v>82.7</v>
      </c>
      <c r="F67" s="4">
        <v>84</v>
      </c>
      <c r="G67" s="4">
        <v>82.5</v>
      </c>
      <c r="H67" s="4">
        <v>81.3</v>
      </c>
      <c r="I67" s="4">
        <v>90.3</v>
      </c>
      <c r="J67" s="4">
        <v>96.3</v>
      </c>
      <c r="K67" s="4">
        <v>107.8</v>
      </c>
      <c r="L67" s="4">
        <v>105.6</v>
      </c>
    </row>
    <row r="68" spans="1:12" x14ac:dyDescent="0.25">
      <c r="A68" s="1">
        <f t="shared" si="1"/>
        <v>21</v>
      </c>
      <c r="B68" s="4">
        <v>119.1</v>
      </c>
      <c r="C68" s="4">
        <v>114.2</v>
      </c>
      <c r="D68" s="4">
        <v>104.9</v>
      </c>
      <c r="E68" s="4">
        <v>90.5</v>
      </c>
      <c r="F68" s="4">
        <v>87.7</v>
      </c>
      <c r="G68" s="4">
        <v>84.3</v>
      </c>
      <c r="H68" s="4">
        <v>89.1</v>
      </c>
      <c r="I68" s="4">
        <v>88.2</v>
      </c>
      <c r="J68" s="4">
        <v>92</v>
      </c>
      <c r="K68" s="4">
        <v>101.9</v>
      </c>
      <c r="L68" s="4">
        <v>107.3</v>
      </c>
    </row>
    <row r="69" spans="1:12" x14ac:dyDescent="0.25">
      <c r="A69" s="1">
        <f t="shared" si="1"/>
        <v>22</v>
      </c>
      <c r="B69" s="4">
        <v>111.2</v>
      </c>
      <c r="C69" s="4">
        <v>102.1</v>
      </c>
      <c r="D69" s="4">
        <v>95</v>
      </c>
      <c r="E69" s="4">
        <v>88.4</v>
      </c>
      <c r="F69" s="4">
        <v>89.7</v>
      </c>
      <c r="G69" s="4">
        <v>94.3</v>
      </c>
      <c r="H69" s="4">
        <v>103.1</v>
      </c>
      <c r="I69" s="4">
        <v>104.2</v>
      </c>
      <c r="J69" s="4">
        <v>106</v>
      </c>
      <c r="K69" s="4">
        <v>107.8</v>
      </c>
      <c r="L69" s="4">
        <v>105.3</v>
      </c>
    </row>
    <row r="70" spans="1:12" x14ac:dyDescent="0.25">
      <c r="A70" s="1">
        <f t="shared" si="1"/>
        <v>23</v>
      </c>
      <c r="B70" s="4">
        <v>117.4</v>
      </c>
      <c r="C70" s="4">
        <v>110.2</v>
      </c>
      <c r="D70" s="4">
        <v>100.8</v>
      </c>
      <c r="E70" s="4">
        <v>94.3</v>
      </c>
      <c r="F70" s="4">
        <v>91.7</v>
      </c>
      <c r="G70" s="4">
        <v>88.2</v>
      </c>
      <c r="H70" s="4">
        <v>87</v>
      </c>
      <c r="I70" s="4">
        <v>92.1</v>
      </c>
      <c r="J70" s="4">
        <v>97.9</v>
      </c>
      <c r="K70" s="4">
        <v>107.9</v>
      </c>
      <c r="L70" s="4">
        <v>107.3</v>
      </c>
    </row>
    <row r="71" spans="1:12" x14ac:dyDescent="0.25">
      <c r="A71" s="1">
        <f t="shared" si="1"/>
        <v>24</v>
      </c>
      <c r="B71" s="4">
        <v>117.5</v>
      </c>
      <c r="C71" s="4">
        <v>110.2</v>
      </c>
      <c r="D71" s="4">
        <v>100.9</v>
      </c>
      <c r="E71" s="4">
        <v>90.4</v>
      </c>
      <c r="F71" s="4">
        <v>83.7</v>
      </c>
      <c r="G71" s="4">
        <v>82.3</v>
      </c>
      <c r="H71" s="4">
        <v>85.1</v>
      </c>
      <c r="I71" s="4">
        <v>90.2</v>
      </c>
      <c r="J71" s="4">
        <v>96</v>
      </c>
      <c r="K71" s="4">
        <v>100.2</v>
      </c>
      <c r="L71" s="4">
        <v>101.3</v>
      </c>
    </row>
    <row r="72" spans="1:12" x14ac:dyDescent="0.25">
      <c r="A72" s="1">
        <f t="shared" si="1"/>
        <v>25</v>
      </c>
      <c r="B72" s="4">
        <v>109.2</v>
      </c>
      <c r="C72" s="4">
        <v>98.1</v>
      </c>
      <c r="D72" s="4">
        <v>88.7</v>
      </c>
      <c r="E72" s="4">
        <v>86.3</v>
      </c>
      <c r="F72" s="4">
        <v>83.6</v>
      </c>
      <c r="G72" s="4">
        <v>82.2</v>
      </c>
      <c r="H72" s="4">
        <v>83</v>
      </c>
      <c r="I72" s="4">
        <v>88.1</v>
      </c>
      <c r="J72" s="4">
        <v>95.9</v>
      </c>
      <c r="K72" s="4">
        <v>103.9</v>
      </c>
      <c r="L72" s="4">
        <v>107.2</v>
      </c>
    </row>
    <row r="73" spans="1:12" x14ac:dyDescent="0.25">
      <c r="A73" s="1">
        <f t="shared" si="1"/>
        <v>26</v>
      </c>
      <c r="B73" s="4">
        <v>107.4</v>
      </c>
      <c r="C73" s="4">
        <v>98.4</v>
      </c>
      <c r="D73" s="4">
        <v>93.1</v>
      </c>
      <c r="E73" s="4">
        <v>84.6</v>
      </c>
      <c r="F73" s="4">
        <v>77.900000000000006</v>
      </c>
      <c r="G73" s="4">
        <v>76.5</v>
      </c>
      <c r="H73" s="4">
        <v>87.3</v>
      </c>
      <c r="I73" s="4">
        <v>86.4</v>
      </c>
      <c r="J73" s="4">
        <v>94.2</v>
      </c>
      <c r="K73" s="4">
        <v>106</v>
      </c>
      <c r="L73" s="4">
        <v>101.5</v>
      </c>
    </row>
    <row r="74" spans="1:12" x14ac:dyDescent="0.25">
      <c r="A74" s="1">
        <f t="shared" si="1"/>
        <v>27</v>
      </c>
      <c r="B74" s="4">
        <v>109.1</v>
      </c>
      <c r="C74" s="4">
        <v>106.2</v>
      </c>
      <c r="D74" s="4">
        <v>90.9</v>
      </c>
      <c r="E74" s="4">
        <v>84.4</v>
      </c>
      <c r="F74" s="4">
        <v>79.8</v>
      </c>
      <c r="G74" s="4">
        <v>86.4</v>
      </c>
      <c r="H74" s="4">
        <v>95.1</v>
      </c>
      <c r="I74" s="4">
        <v>104.2</v>
      </c>
      <c r="J74" s="4">
        <v>104.1</v>
      </c>
      <c r="K74" s="4">
        <v>115.9</v>
      </c>
      <c r="L74" s="4">
        <v>107.4</v>
      </c>
    </row>
    <row r="75" spans="1:12" x14ac:dyDescent="0.25">
      <c r="A75" s="1">
        <f t="shared" si="1"/>
        <v>28</v>
      </c>
      <c r="B75" s="4">
        <v>109.4</v>
      </c>
      <c r="C75" s="4">
        <v>102.2</v>
      </c>
      <c r="D75" s="4">
        <v>98.9</v>
      </c>
      <c r="E75" s="4">
        <v>84.5</v>
      </c>
      <c r="F75" s="4">
        <v>83.9</v>
      </c>
      <c r="G75" s="4">
        <v>80.400000000000006</v>
      </c>
      <c r="H75" s="4">
        <v>87.2</v>
      </c>
      <c r="I75" s="4">
        <v>88.3</v>
      </c>
      <c r="J75" s="4">
        <v>98.1</v>
      </c>
      <c r="K75" s="4">
        <v>108.3</v>
      </c>
      <c r="L75" s="4" t="s">
        <v>0</v>
      </c>
    </row>
    <row r="76" spans="1:12" x14ac:dyDescent="0.25">
      <c r="A76" s="1">
        <f t="shared" si="1"/>
        <v>29</v>
      </c>
      <c r="B76" s="4">
        <v>113.4</v>
      </c>
      <c r="C76" s="4">
        <v>104</v>
      </c>
      <c r="D76" s="4">
        <v>93</v>
      </c>
      <c r="E76" s="4">
        <v>84.5</v>
      </c>
      <c r="F76" s="4">
        <v>85.7</v>
      </c>
      <c r="G76" s="4">
        <v>86.4</v>
      </c>
      <c r="H76" s="4">
        <v>95.2</v>
      </c>
      <c r="I76" s="4">
        <v>106.7</v>
      </c>
      <c r="J76" s="4">
        <v>111.6</v>
      </c>
      <c r="K76" s="4">
        <v>113.3</v>
      </c>
      <c r="L76" s="4">
        <v>109</v>
      </c>
    </row>
    <row r="77" spans="1:12" x14ac:dyDescent="0.25">
      <c r="A77" s="1">
        <f t="shared" si="1"/>
        <v>30</v>
      </c>
      <c r="B77" s="4">
        <v>111.4</v>
      </c>
      <c r="C77" s="4">
        <v>97.9</v>
      </c>
      <c r="D77" s="4">
        <v>92.7</v>
      </c>
      <c r="E77" s="4">
        <v>84.2</v>
      </c>
      <c r="F77" s="4">
        <v>79.400000000000006</v>
      </c>
      <c r="G77" s="4">
        <v>82.1</v>
      </c>
      <c r="H77" s="4">
        <v>84.9</v>
      </c>
      <c r="I77" s="4">
        <v>86.4</v>
      </c>
      <c r="J77" s="4">
        <v>93.3</v>
      </c>
      <c r="K77" s="4">
        <v>93.2</v>
      </c>
      <c r="L77" s="4">
        <v>92.7</v>
      </c>
    </row>
    <row r="78" spans="1:12" x14ac:dyDescent="0.25">
      <c r="A78" s="1">
        <f t="shared" si="1"/>
        <v>31</v>
      </c>
      <c r="B78" s="4">
        <v>113.4</v>
      </c>
      <c r="C78" s="4">
        <v>105.8</v>
      </c>
      <c r="D78" s="4">
        <v>100.8</v>
      </c>
      <c r="E78" s="4">
        <v>98.2</v>
      </c>
      <c r="F78" s="4">
        <v>101.5</v>
      </c>
      <c r="G78" s="4">
        <v>86.2</v>
      </c>
      <c r="H78" s="4">
        <v>85</v>
      </c>
      <c r="I78" s="4">
        <v>86.5</v>
      </c>
      <c r="J78" s="4">
        <v>99.4</v>
      </c>
      <c r="K78" s="4">
        <v>103.2</v>
      </c>
      <c r="L78" s="4">
        <v>110.8</v>
      </c>
    </row>
    <row r="79" spans="1:12" x14ac:dyDescent="0.25">
      <c r="A79" s="1">
        <f t="shared" si="1"/>
        <v>32</v>
      </c>
      <c r="B79" s="4">
        <v>115.2</v>
      </c>
      <c r="C79" s="4">
        <v>103.9</v>
      </c>
      <c r="D79" s="4">
        <v>94.6</v>
      </c>
      <c r="E79" s="4">
        <v>86</v>
      </c>
      <c r="F79" s="4">
        <v>81.2</v>
      </c>
      <c r="G79" s="4">
        <v>81.900000000000006</v>
      </c>
      <c r="H79" s="4">
        <v>82.7</v>
      </c>
      <c r="I79" s="4">
        <v>88.2</v>
      </c>
      <c r="J79" s="4">
        <v>89.2</v>
      </c>
      <c r="K79" s="4">
        <v>97</v>
      </c>
      <c r="L79" s="4">
        <v>94.6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/>
  </sheetViews>
  <sheetFormatPr defaultRowHeight="15" x14ac:dyDescent="0.25"/>
  <cols>
    <col min="1" max="1" width="15.42578125" customWidth="1"/>
  </cols>
  <sheetData>
    <row r="1" spans="1:12" x14ac:dyDescent="0.25">
      <c r="A1" t="s">
        <v>26</v>
      </c>
    </row>
    <row r="2" spans="1:12" x14ac:dyDescent="0.25">
      <c r="A2" t="s">
        <v>2</v>
      </c>
    </row>
    <row r="3" spans="1:12" x14ac:dyDescent="0.25">
      <c r="A3" t="s">
        <v>15</v>
      </c>
    </row>
    <row r="5" spans="1:12" x14ac:dyDescent="0.25">
      <c r="F5" t="s">
        <v>3</v>
      </c>
    </row>
    <row r="6" spans="1:12" s="1" customFormat="1" x14ac:dyDescent="0.25">
      <c r="A6" s="3" t="s">
        <v>1</v>
      </c>
      <c r="B6" s="1" t="s">
        <v>11</v>
      </c>
      <c r="C6" s="1" t="s">
        <v>17</v>
      </c>
      <c r="D6" s="1" t="s">
        <v>18</v>
      </c>
      <c r="E6" s="1" t="s">
        <v>12</v>
      </c>
      <c r="F6" s="1" t="s">
        <v>19</v>
      </c>
      <c r="G6" s="1" t="s">
        <v>20</v>
      </c>
      <c r="H6" s="1" t="s">
        <v>21</v>
      </c>
      <c r="I6" s="1" t="s">
        <v>13</v>
      </c>
      <c r="J6" s="1" t="s">
        <v>22</v>
      </c>
      <c r="K6" s="1" t="s">
        <v>23</v>
      </c>
      <c r="L6" s="1" t="s">
        <v>14</v>
      </c>
    </row>
    <row r="7" spans="1:12" x14ac:dyDescent="0.25">
      <c r="A7" s="1">
        <v>1</v>
      </c>
      <c r="B7" s="4">
        <v>101.071642562671</v>
      </c>
      <c r="C7" s="4">
        <v>103.76497430812999</v>
      </c>
      <c r="D7" s="4">
        <v>103.488460097946</v>
      </c>
      <c r="E7" s="4">
        <v>103.561197562259</v>
      </c>
      <c r="F7" s="4">
        <v>104.087535104049</v>
      </c>
      <c r="G7" s="4">
        <v>103.000134545812</v>
      </c>
      <c r="H7" s="4">
        <v>100.49449336323001</v>
      </c>
      <c r="I7" s="4">
        <v>102.211049509227</v>
      </c>
      <c r="J7" s="4">
        <v>104.10273624459199</v>
      </c>
      <c r="K7" s="4">
        <v>101.495764708354</v>
      </c>
      <c r="L7" s="4">
        <v>102.36255327599</v>
      </c>
    </row>
    <row r="8" spans="1:12" x14ac:dyDescent="0.25">
      <c r="A8" s="1">
        <f>A7+1</f>
        <v>2</v>
      </c>
      <c r="B8" s="4">
        <v>89.142358027110106</v>
      </c>
      <c r="C8" s="4">
        <v>87.813233808238394</v>
      </c>
      <c r="D8" s="4">
        <v>89.548206052626597</v>
      </c>
      <c r="E8" s="4">
        <v>91.601725411695796</v>
      </c>
      <c r="F8" s="4">
        <v>94.138081978364696</v>
      </c>
      <c r="G8" s="4">
        <v>95.019807992981598</v>
      </c>
      <c r="H8" s="4">
        <v>92.505822746464304</v>
      </c>
      <c r="I8" s="4">
        <v>96.267805358463804</v>
      </c>
      <c r="J8" s="4">
        <v>96.165168649590996</v>
      </c>
      <c r="K8" s="4">
        <v>97.525014296729495</v>
      </c>
      <c r="L8" s="4">
        <v>100.38408278531099</v>
      </c>
    </row>
    <row r="9" spans="1:12" x14ac:dyDescent="0.25">
      <c r="A9" s="1">
        <f t="shared" ref="A9:A20" si="0">A8+1</f>
        <v>3</v>
      </c>
      <c r="B9" s="4">
        <v>95.052308168390496</v>
      </c>
      <c r="C9" s="4">
        <v>99.794130820996799</v>
      </c>
      <c r="D9" s="4">
        <v>101.39649631772301</v>
      </c>
      <c r="E9" s="4">
        <v>101.473758470983</v>
      </c>
      <c r="F9" s="4">
        <v>104.01953562073901</v>
      </c>
      <c r="G9" s="4">
        <v>104.898108979882</v>
      </c>
      <c r="H9" s="4">
        <v>100.404572085685</v>
      </c>
      <c r="I9" s="4">
        <v>104.159234189255</v>
      </c>
      <c r="J9" s="4">
        <v>105.982991254919</v>
      </c>
      <c r="K9" s="4">
        <v>101.386891219278</v>
      </c>
      <c r="L9" s="4">
        <v>104.253176320495</v>
      </c>
    </row>
    <row r="10" spans="1:12" x14ac:dyDescent="0.25">
      <c r="A10" s="1">
        <f t="shared" si="0"/>
        <v>4</v>
      </c>
      <c r="B10" s="4">
        <v>99.061320266693002</v>
      </c>
      <c r="C10" s="4">
        <v>99.725199463372505</v>
      </c>
      <c r="D10" s="4">
        <v>99.457336025547406</v>
      </c>
      <c r="E10" s="4">
        <v>97.5224497748857</v>
      </c>
      <c r="F10" s="4">
        <v>98.066935190769598</v>
      </c>
      <c r="G10" s="4">
        <v>98.952066516987301</v>
      </c>
      <c r="H10" s="4">
        <v>98.448059656051697</v>
      </c>
      <c r="I10" s="4">
        <v>98.189487281529694</v>
      </c>
      <c r="J10" s="4">
        <v>98.083907696596199</v>
      </c>
      <c r="K10" s="4">
        <v>99.476995504262902</v>
      </c>
      <c r="L10" s="4">
        <v>96.343483781116305</v>
      </c>
    </row>
    <row r="11" spans="1:12" x14ac:dyDescent="0.25">
      <c r="A11" s="1">
        <f t="shared" si="0"/>
        <v>5</v>
      </c>
      <c r="B11" s="4">
        <v>93.042315411656404</v>
      </c>
      <c r="C11" s="4">
        <v>93.705772447216802</v>
      </c>
      <c r="D11" s="4">
        <v>99.457336025547406</v>
      </c>
      <c r="E11" s="4">
        <v>97.512826704197096</v>
      </c>
      <c r="F11" s="4">
        <v>96.078787181481303</v>
      </c>
      <c r="G11" s="4">
        <v>96.958008253142694</v>
      </c>
      <c r="H11" s="4">
        <v>94.452567906122297</v>
      </c>
      <c r="I11" s="4">
        <v>98.211504757547402</v>
      </c>
      <c r="J11" s="4">
        <v>100.07296887419901</v>
      </c>
      <c r="K11" s="4">
        <v>101.486268818441</v>
      </c>
      <c r="L11" s="4">
        <v>102.34263325926899</v>
      </c>
    </row>
    <row r="12" spans="1:12" x14ac:dyDescent="0.25">
      <c r="A12" s="1">
        <f t="shared" si="0"/>
        <v>6</v>
      </c>
      <c r="B12" s="4">
        <v>106.99295953805201</v>
      </c>
      <c r="C12" s="4">
        <v>113.69403634269101</v>
      </c>
      <c r="D12" s="4">
        <v>105.4085332775</v>
      </c>
      <c r="E12" s="4">
        <v>99.486259556217306</v>
      </c>
      <c r="F12" s="4">
        <v>106.02892226193001</v>
      </c>
      <c r="G12" s="4">
        <v>110.92014874225499</v>
      </c>
      <c r="H12" s="4">
        <v>98.404819294750297</v>
      </c>
      <c r="I12" s="4">
        <v>100.199697149389</v>
      </c>
      <c r="J12" s="4">
        <v>104.044077603961</v>
      </c>
      <c r="K12" s="4">
        <v>109.439366470851</v>
      </c>
      <c r="L12" s="4" t="s">
        <v>0</v>
      </c>
    </row>
    <row r="13" spans="1:12" x14ac:dyDescent="0.25">
      <c r="A13" s="1">
        <f t="shared" si="0"/>
        <v>7</v>
      </c>
      <c r="B13" s="4">
        <v>103.12175811383</v>
      </c>
      <c r="C13" s="4">
        <v>105.792592161271</v>
      </c>
      <c r="D13" s="4">
        <v>103.458227245849</v>
      </c>
      <c r="E13" s="4">
        <v>105.52389063110699</v>
      </c>
      <c r="F13" s="4">
        <v>106.06707410791699</v>
      </c>
      <c r="G13" s="4">
        <v>106.96892081802299</v>
      </c>
      <c r="H13" s="4">
        <v>106.446666416363</v>
      </c>
      <c r="I13" s="4">
        <v>108.23026178936399</v>
      </c>
      <c r="J13" s="4">
        <v>110.053076697178</v>
      </c>
      <c r="K13" s="4">
        <v>111.47738825732699</v>
      </c>
      <c r="L13" s="4">
        <v>108.321714279609</v>
      </c>
    </row>
    <row r="14" spans="1:12" x14ac:dyDescent="0.25">
      <c r="A14" s="1">
        <f t="shared" si="0"/>
        <v>8</v>
      </c>
      <c r="B14" s="4">
        <v>114.852623750258</v>
      </c>
      <c r="C14" s="4">
        <v>115.844765900787</v>
      </c>
      <c r="D14" s="4">
        <v>113.39728315847201</v>
      </c>
      <c r="E14" s="4">
        <v>113.46224939961201</v>
      </c>
      <c r="F14" s="4">
        <v>104.01953562073901</v>
      </c>
      <c r="G14" s="4">
        <v>108.919818423552</v>
      </c>
      <c r="H14" s="4">
        <v>112.405866469655</v>
      </c>
      <c r="I14" s="4">
        <v>111.969982194601</v>
      </c>
      <c r="J14" s="4">
        <v>105.95297827855001</v>
      </c>
      <c r="K14" s="4">
        <v>107.36606774628601</v>
      </c>
      <c r="L14" s="4" t="s">
        <v>0</v>
      </c>
    </row>
    <row r="15" spans="1:12" x14ac:dyDescent="0.25">
      <c r="A15" s="1">
        <f t="shared" si="0"/>
        <v>9</v>
      </c>
      <c r="B15" s="4">
        <v>108.873360689004</v>
      </c>
      <c r="C15" s="4">
        <v>109.844312498599</v>
      </c>
      <c r="D15" s="4">
        <v>113.63698783487</v>
      </c>
      <c r="E15" s="4">
        <v>109.533676080221</v>
      </c>
      <c r="F15" s="4">
        <v>109.908635915966</v>
      </c>
      <c r="G15" s="4">
        <v>108.67906429457901</v>
      </c>
      <c r="H15" s="4">
        <v>109.95560133099301</v>
      </c>
      <c r="I15" s="4">
        <v>103.810847124695</v>
      </c>
      <c r="J15" s="4">
        <v>106.704095350139</v>
      </c>
      <c r="K15" s="4">
        <v>109.884133745989</v>
      </c>
      <c r="L15" s="4">
        <v>104.733353945606</v>
      </c>
    </row>
    <row r="16" spans="1:12" x14ac:dyDescent="0.25">
      <c r="A16" s="1">
        <f t="shared" si="0"/>
        <v>10</v>
      </c>
      <c r="B16" s="4">
        <v>119.021348315625</v>
      </c>
      <c r="C16" s="4">
        <v>119.534267039068</v>
      </c>
      <c r="D16" s="4">
        <v>117.316860964093</v>
      </c>
      <c r="E16" s="4">
        <v>123.410602514475</v>
      </c>
      <c r="F16" s="4">
        <v>123.959090772507</v>
      </c>
      <c r="G16" s="4">
        <v>122.84831737886201</v>
      </c>
      <c r="H16" s="4">
        <v>110.35615020295501</v>
      </c>
      <c r="I16" s="4">
        <v>110.24060187950499</v>
      </c>
      <c r="J16" s="4">
        <v>117.933839231166</v>
      </c>
      <c r="K16" s="4">
        <v>119.366130812892</v>
      </c>
      <c r="L16" s="4" t="s">
        <v>0</v>
      </c>
    </row>
    <row r="17" spans="1:12" x14ac:dyDescent="0.25">
      <c r="A17" s="1">
        <f t="shared" si="0"/>
        <v>11</v>
      </c>
      <c r="B17" s="4">
        <v>120.801713053778</v>
      </c>
      <c r="C17" s="4">
        <v>121.505020274689</v>
      </c>
      <c r="D17" s="4">
        <v>119.197134537336</v>
      </c>
      <c r="E17" s="4">
        <v>115.272281626835</v>
      </c>
      <c r="F17" s="4">
        <v>121.809066484079</v>
      </c>
      <c r="G17" s="4">
        <v>116.71762867072999</v>
      </c>
      <c r="H17" s="4">
        <v>116.21650969413</v>
      </c>
      <c r="I17" s="4">
        <v>113.97737877562901</v>
      </c>
      <c r="J17" s="4">
        <v>117.883234654014</v>
      </c>
      <c r="K17" s="4">
        <v>111.28888762962499</v>
      </c>
      <c r="L17" s="4">
        <v>116.154753553692</v>
      </c>
    </row>
    <row r="18" spans="1:12" x14ac:dyDescent="0.25">
      <c r="A18" s="1">
        <f t="shared" si="0"/>
        <v>12</v>
      </c>
      <c r="B18" s="4">
        <v>120.69134782221199</v>
      </c>
      <c r="C18" s="4">
        <v>119.624919827396</v>
      </c>
      <c r="D18" s="4">
        <v>117.067643190032</v>
      </c>
      <c r="E18" s="4">
        <v>115.152378196489</v>
      </c>
      <c r="F18" s="4">
        <v>117.74219121335599</v>
      </c>
      <c r="G18" s="4">
        <v>120.63882014473199</v>
      </c>
      <c r="H18" s="4">
        <v>114.156335549023</v>
      </c>
      <c r="I18" s="4">
        <v>107.800714760275</v>
      </c>
      <c r="J18" s="4">
        <v>111.72377448157</v>
      </c>
      <c r="K18" s="4" t="s">
        <v>0</v>
      </c>
      <c r="L18" s="4" t="s">
        <v>0</v>
      </c>
    </row>
    <row r="19" spans="1:12" x14ac:dyDescent="0.25">
      <c r="A19" s="1">
        <f t="shared" si="0"/>
        <v>13</v>
      </c>
      <c r="B19" s="4">
        <v>110.52970710042</v>
      </c>
      <c r="C19" s="4">
        <v>113.133775039356</v>
      </c>
      <c r="D19" s="4">
        <v>114.907298404657</v>
      </c>
      <c r="E19" s="4">
        <v>117.013019059897</v>
      </c>
      <c r="F19" s="4">
        <v>111.588216093836</v>
      </c>
      <c r="G19" s="4">
        <v>110.46954242192299</v>
      </c>
      <c r="H19" s="4">
        <v>103.975041809638</v>
      </c>
      <c r="I19" s="4">
        <v>105.780842766923</v>
      </c>
      <c r="J19" s="4">
        <v>105.64403636783599</v>
      </c>
      <c r="K19" s="4">
        <v>103.066409310324</v>
      </c>
      <c r="L19" s="4">
        <v>105.933725899698</v>
      </c>
    </row>
    <row r="20" spans="1:12" x14ac:dyDescent="0.25">
      <c r="A20" s="1">
        <f t="shared" si="0"/>
        <v>14</v>
      </c>
      <c r="B20" s="4">
        <v>102.621875618784</v>
      </c>
      <c r="C20" s="4">
        <v>105.22618235842</v>
      </c>
      <c r="D20" s="4">
        <v>105.047907161566</v>
      </c>
      <c r="E20" s="4">
        <v>105.132372142702</v>
      </c>
      <c r="F20" s="4">
        <v>113.698749205738</v>
      </c>
      <c r="G20" s="4">
        <v>102.608002911727</v>
      </c>
      <c r="H20" s="4">
        <v>102.08592455016201</v>
      </c>
      <c r="I20" s="4">
        <v>104.00937734846801</v>
      </c>
      <c r="J20" s="4">
        <v>103.783372725596</v>
      </c>
      <c r="K20" s="4">
        <v>113.21601600856999</v>
      </c>
      <c r="L20" s="4">
        <v>106.07362101106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/>
  </sheetViews>
  <sheetFormatPr defaultRowHeight="15" x14ac:dyDescent="0.25"/>
  <cols>
    <col min="1" max="1" width="14.7109375" customWidth="1"/>
  </cols>
  <sheetData>
    <row r="1" spans="1:12" x14ac:dyDescent="0.25">
      <c r="A1" t="s">
        <v>24</v>
      </c>
    </row>
    <row r="2" spans="1:12" x14ac:dyDescent="0.25">
      <c r="A2" t="s">
        <v>2</v>
      </c>
    </row>
    <row r="3" spans="1:12" x14ac:dyDescent="0.25">
      <c r="A3" t="s">
        <v>27</v>
      </c>
    </row>
    <row r="4" spans="1:12" x14ac:dyDescent="0.25">
      <c r="A4" s="2"/>
    </row>
    <row r="5" spans="1:12" x14ac:dyDescent="0.25">
      <c r="F5" t="s">
        <v>3</v>
      </c>
    </row>
    <row r="6" spans="1:12" x14ac:dyDescent="0.25">
      <c r="A6" s="3" t="s">
        <v>1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</row>
    <row r="7" spans="1:12" x14ac:dyDescent="0.25">
      <c r="A7" s="1">
        <v>1</v>
      </c>
      <c r="B7" s="5">
        <v>144.617430203791</v>
      </c>
      <c r="C7" s="5">
        <v>136.03597176283799</v>
      </c>
      <c r="D7" s="5">
        <v>122.456230377232</v>
      </c>
      <c r="E7" s="5">
        <v>108.522580015005</v>
      </c>
      <c r="F7" s="5">
        <v>105.272175599367</v>
      </c>
      <c r="G7" s="5">
        <v>98.515952658946006</v>
      </c>
      <c r="H7" s="5">
        <v>88.7571882538533</v>
      </c>
      <c r="I7" s="5">
        <v>90.349178199695402</v>
      </c>
      <c r="J7" s="5">
        <v>99.626144879377705</v>
      </c>
      <c r="K7" s="5">
        <v>100.684554277263</v>
      </c>
      <c r="L7" s="5">
        <v>92.596515630172306</v>
      </c>
    </row>
    <row r="8" spans="1:12" x14ac:dyDescent="0.25">
      <c r="A8" s="1">
        <f>A7+1</f>
        <v>2</v>
      </c>
      <c r="B8" s="5">
        <v>140.65743020379099</v>
      </c>
      <c r="C8" s="5">
        <v>130.145971762838</v>
      </c>
      <c r="D8" s="5">
        <v>120.616230377232</v>
      </c>
      <c r="E8" s="5">
        <v>108.672580015005</v>
      </c>
      <c r="F8" s="5">
        <v>99.512175599367097</v>
      </c>
      <c r="G8" s="5">
        <v>96.665952658945997</v>
      </c>
      <c r="H8" s="5">
        <v>96.887188253853196</v>
      </c>
      <c r="I8" s="5">
        <v>94.4291781996954</v>
      </c>
      <c r="J8" s="5">
        <v>99.956144879377703</v>
      </c>
      <c r="K8" s="5">
        <v>100.94455427726299</v>
      </c>
      <c r="L8" s="5">
        <v>100.896515630172</v>
      </c>
    </row>
    <row r="9" spans="1:12" x14ac:dyDescent="0.25">
      <c r="A9" s="1">
        <f t="shared" ref="A9:A14" si="0">A8+1</f>
        <v>3</v>
      </c>
      <c r="B9" s="5">
        <v>144.70743020379101</v>
      </c>
      <c r="C9" s="5">
        <v>127.605971762838</v>
      </c>
      <c r="D9" s="5">
        <v>120.596230377232</v>
      </c>
      <c r="E9" s="5">
        <v>104.622580015005</v>
      </c>
      <c r="F9" s="5">
        <v>99.422175599367094</v>
      </c>
      <c r="G9" s="5">
        <v>96.505952658946001</v>
      </c>
      <c r="H9" s="5">
        <v>92.757188253853201</v>
      </c>
      <c r="I9" s="5">
        <v>94.349178199695402</v>
      </c>
      <c r="J9" s="5">
        <v>95.836144879377699</v>
      </c>
      <c r="K9" s="5">
        <v>102.63455427726301</v>
      </c>
      <c r="L9" s="5">
        <v>108.786515630172</v>
      </c>
    </row>
    <row r="10" spans="1:12" x14ac:dyDescent="0.25">
      <c r="A10" s="1">
        <f t="shared" si="0"/>
        <v>4</v>
      </c>
      <c r="B10" s="5">
        <v>138.638620887549</v>
      </c>
      <c r="C10" s="5">
        <v>124.34820771910999</v>
      </c>
      <c r="D10" s="5">
        <v>112.826256390061</v>
      </c>
      <c r="E10" s="5">
        <v>100.92154770923899</v>
      </c>
      <c r="F10" s="5">
        <v>95.6527600721098</v>
      </c>
      <c r="G10" s="5">
        <v>92.825437242352095</v>
      </c>
      <c r="H10" s="5">
        <v>93.078713812539903</v>
      </c>
      <c r="I10" s="5">
        <v>94.639302807416399</v>
      </c>
      <c r="J10" s="5">
        <v>98.066526828901999</v>
      </c>
      <c r="K10" s="5">
        <v>110.96417071572699</v>
      </c>
      <c r="L10" s="5">
        <v>108.927854315875</v>
      </c>
    </row>
    <row r="11" spans="1:12" x14ac:dyDescent="0.25">
      <c r="A11" s="1">
        <f t="shared" si="0"/>
        <v>5</v>
      </c>
      <c r="B11" s="5">
        <v>140.757658136934</v>
      </c>
      <c r="C11" s="5">
        <v>130.354795869974</v>
      </c>
      <c r="D11" s="5">
        <v>122.73775489841699</v>
      </c>
      <c r="E11" s="5">
        <v>106.782499207347</v>
      </c>
      <c r="F11" s="5">
        <v>101.412656888792</v>
      </c>
      <c r="G11" s="5">
        <v>98.7080064927477</v>
      </c>
      <c r="H11" s="5">
        <v>100.938294897833</v>
      </c>
      <c r="I11" s="5">
        <v>102.439410705124</v>
      </c>
      <c r="J11" s="5">
        <v>105.94683041992801</v>
      </c>
      <c r="K11" s="5">
        <v>104.80462629756001</v>
      </c>
      <c r="L11" s="5">
        <v>104.836246191564</v>
      </c>
    </row>
    <row r="12" spans="1:12" x14ac:dyDescent="0.25">
      <c r="A12" s="1">
        <f t="shared" si="0"/>
        <v>6</v>
      </c>
      <c r="B12" s="5">
        <v>142.51765235882999</v>
      </c>
      <c r="C12" s="5">
        <v>134.236467464952</v>
      </c>
      <c r="D12" s="5">
        <v>124.496288346555</v>
      </c>
      <c r="E12" s="5">
        <v>116.602412370179</v>
      </c>
      <c r="F12" s="5">
        <v>103.312593256068</v>
      </c>
      <c r="G12" s="5">
        <v>104.507169648673</v>
      </c>
      <c r="H12" s="5">
        <v>116.75874769151</v>
      </c>
      <c r="I12" s="5">
        <v>118.298578286416</v>
      </c>
      <c r="J12" s="5">
        <v>115.71674184984801</v>
      </c>
      <c r="K12" s="5">
        <v>122.875175489971</v>
      </c>
      <c r="L12" s="5" t="s">
        <v>0</v>
      </c>
    </row>
    <row r="13" spans="1:12" x14ac:dyDescent="0.25">
      <c r="A13" s="1">
        <f t="shared" si="0"/>
        <v>7</v>
      </c>
      <c r="B13" s="5">
        <v>152.63505929484199</v>
      </c>
      <c r="C13" s="5">
        <v>140.236413405029</v>
      </c>
      <c r="D13" s="5">
        <v>128.537083058956</v>
      </c>
      <c r="E13" s="5">
        <v>116.544036928534</v>
      </c>
      <c r="F13" s="5">
        <v>113.272465973322</v>
      </c>
      <c r="G13" s="5">
        <v>108.474975810243</v>
      </c>
      <c r="H13" s="5">
        <v>106.706516749568</v>
      </c>
      <c r="I13" s="5">
        <v>106.298970987719</v>
      </c>
      <c r="J13" s="5">
        <v>109.775871526242</v>
      </c>
      <c r="K13" s="5">
        <v>110.58506731119</v>
      </c>
      <c r="L13" s="5">
        <v>114.667120066355</v>
      </c>
    </row>
    <row r="14" spans="1:12" x14ac:dyDescent="0.25">
      <c r="A14" s="1">
        <f t="shared" si="0"/>
        <v>8</v>
      </c>
      <c r="B14" s="5">
        <v>144.736838873441</v>
      </c>
      <c r="C14" s="5">
        <v>134.34520962776099</v>
      </c>
      <c r="D14" s="5">
        <v>120.685774502066</v>
      </c>
      <c r="E14" s="5">
        <v>106.893095306752</v>
      </c>
      <c r="F14" s="5">
        <v>97.652214505232806</v>
      </c>
      <c r="G14" s="5">
        <v>94.765723952111998</v>
      </c>
      <c r="H14" s="5">
        <v>97.048687748562699</v>
      </c>
      <c r="I14" s="5">
        <v>92.5482050424542</v>
      </c>
      <c r="J14" s="5">
        <v>96.085643978487099</v>
      </c>
      <c r="K14" s="5">
        <v>102.695864294873</v>
      </c>
      <c r="L14" s="5">
        <v>112.94801512488201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workbookViewId="0"/>
  </sheetViews>
  <sheetFormatPr defaultRowHeight="15" x14ac:dyDescent="0.25"/>
  <cols>
    <col min="1" max="1" width="15.42578125" customWidth="1"/>
  </cols>
  <sheetData>
    <row r="1" spans="1:12" x14ac:dyDescent="0.25">
      <c r="A1" t="s">
        <v>28</v>
      </c>
    </row>
    <row r="2" spans="1:12" x14ac:dyDescent="0.25">
      <c r="A2" t="s">
        <v>30</v>
      </c>
    </row>
    <row r="3" spans="1:12" x14ac:dyDescent="0.25">
      <c r="A3" t="s">
        <v>29</v>
      </c>
    </row>
    <row r="4" spans="1:12" x14ac:dyDescent="0.25">
      <c r="A4" s="2"/>
    </row>
    <row r="5" spans="1:12" x14ac:dyDescent="0.25">
      <c r="F5" t="s">
        <v>3</v>
      </c>
    </row>
    <row r="6" spans="1:12" x14ac:dyDescent="0.25">
      <c r="A6" s="3" t="s">
        <v>1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</row>
    <row r="7" spans="1:12" x14ac:dyDescent="0.25">
      <c r="A7" s="1">
        <v>1</v>
      </c>
      <c r="B7" s="4">
        <v>135.92691178579599</v>
      </c>
      <c r="C7" s="4">
        <v>129.017262271188</v>
      </c>
      <c r="D7" s="4">
        <v>113.61585837318199</v>
      </c>
      <c r="E7" s="4">
        <v>109.213165659052</v>
      </c>
      <c r="F7" s="4">
        <v>101.982513728051</v>
      </c>
      <c r="G7" s="4">
        <v>104.665436021131</v>
      </c>
      <c r="H7" s="4">
        <v>109.58686215265</v>
      </c>
      <c r="I7" s="4">
        <v>107.389377985712</v>
      </c>
      <c r="J7" s="4">
        <v>106.107091232606</v>
      </c>
      <c r="K7" s="4">
        <v>104.734311568876</v>
      </c>
      <c r="L7" s="4">
        <v>101.18738880659799</v>
      </c>
    </row>
    <row r="8" spans="1:12" x14ac:dyDescent="0.25">
      <c r="A8" s="1">
        <f>A7+1</f>
        <v>2</v>
      </c>
      <c r="B8" s="4">
        <v>134.366560075883</v>
      </c>
      <c r="C8" s="4">
        <v>122.774657289492</v>
      </c>
      <c r="D8" s="4">
        <v>117.015925269791</v>
      </c>
      <c r="E8" s="4">
        <v>111.422723443198</v>
      </c>
      <c r="F8" s="4">
        <v>111.982309344759</v>
      </c>
      <c r="G8" s="4">
        <v>108.706443356672</v>
      </c>
      <c r="H8" s="4">
        <v>111.567703095591</v>
      </c>
      <c r="I8" s="4">
        <v>109.371385011043</v>
      </c>
      <c r="J8" s="4">
        <v>108.05481375533699</v>
      </c>
      <c r="K8" s="4">
        <v>104.655044974989</v>
      </c>
      <c r="L8" s="4">
        <v>100.99597602462801</v>
      </c>
    </row>
    <row r="9" spans="1:12" x14ac:dyDescent="0.25">
      <c r="A9" s="1">
        <f t="shared" ref="A9:A26" si="0">A8+1</f>
        <v>3</v>
      </c>
      <c r="B9" s="4">
        <v>121.687304143977</v>
      </c>
      <c r="C9" s="4">
        <v>109.476029732161</v>
      </c>
      <c r="D9" s="4">
        <v>106.07525720219201</v>
      </c>
      <c r="E9" s="4">
        <v>92.183670687382005</v>
      </c>
      <c r="F9" s="4">
        <v>91.721452213439605</v>
      </c>
      <c r="G9" s="4">
        <v>92.375789884149498</v>
      </c>
      <c r="H9" s="4">
        <v>95.288568183225095</v>
      </c>
      <c r="I9" s="4">
        <v>97.118863160527198</v>
      </c>
      <c r="J9" s="4">
        <v>97.825786885919797</v>
      </c>
      <c r="K9" s="4">
        <v>94.462314780918902</v>
      </c>
      <c r="L9" s="4">
        <v>94.897975691510098</v>
      </c>
    </row>
    <row r="10" spans="1:12" x14ac:dyDescent="0.25">
      <c r="A10" s="1">
        <f t="shared" si="0"/>
        <v>4</v>
      </c>
      <c r="B10" s="4">
        <v>125.32724470724099</v>
      </c>
      <c r="C10" s="4">
        <v>117.305397344276</v>
      </c>
      <c r="D10" s="4">
        <v>109.726347996337</v>
      </c>
      <c r="E10" s="4">
        <v>100.322729255176</v>
      </c>
      <c r="F10" s="4">
        <v>99.902476883846703</v>
      </c>
      <c r="G10" s="4">
        <v>100.61567635367901</v>
      </c>
      <c r="H10" s="4">
        <v>107.467249348446</v>
      </c>
      <c r="I10" s="4">
        <v>103.289393576449</v>
      </c>
      <c r="J10" s="4">
        <v>103.98636123112099</v>
      </c>
      <c r="K10" s="4">
        <v>98.565016483727703</v>
      </c>
      <c r="L10" s="4">
        <v>96.975359783020494</v>
      </c>
    </row>
    <row r="11" spans="1:12" x14ac:dyDescent="0.25">
      <c r="A11" s="1">
        <f t="shared" si="0"/>
        <v>5</v>
      </c>
      <c r="B11" s="4">
        <v>132.87961332990699</v>
      </c>
      <c r="C11" s="4">
        <v>121.71966411546499</v>
      </c>
      <c r="D11" s="4">
        <v>114.566448236952</v>
      </c>
      <c r="E11" s="4">
        <v>102.232785841311</v>
      </c>
      <c r="F11" s="4">
        <v>103.724501408309</v>
      </c>
      <c r="G11" s="4">
        <v>104.51735837669</v>
      </c>
      <c r="H11" s="4">
        <v>107.416634524283</v>
      </c>
      <c r="I11" s="4">
        <v>102.99904147632</v>
      </c>
      <c r="J11" s="4">
        <v>99.836810169843702</v>
      </c>
      <c r="K11" s="4">
        <v>98.475842548487705</v>
      </c>
      <c r="L11" s="4">
        <v>93.064907743406906</v>
      </c>
    </row>
    <row r="12" spans="1:12" x14ac:dyDescent="0.25">
      <c r="A12" s="1">
        <f t="shared" si="0"/>
        <v>6</v>
      </c>
      <c r="B12" s="4">
        <v>120.907173819448</v>
      </c>
      <c r="C12" s="4">
        <v>112.195410344934</v>
      </c>
      <c r="D12" s="4">
        <v>104.704784236162</v>
      </c>
      <c r="E12" s="4">
        <v>96.073266464151402</v>
      </c>
      <c r="F12" s="4">
        <v>93.672883077283103</v>
      </c>
      <c r="G12" s="4">
        <v>94.415580654896104</v>
      </c>
      <c r="H12" s="4">
        <v>99.5655486707889</v>
      </c>
      <c r="I12" s="4">
        <v>102.939177038818</v>
      </c>
      <c r="J12" s="4">
        <v>99.729930860776506</v>
      </c>
      <c r="K12" s="4">
        <v>98.364153012227902</v>
      </c>
      <c r="L12" s="4">
        <v>94.847202079319004</v>
      </c>
    </row>
    <row r="13" spans="1:12" x14ac:dyDescent="0.25">
      <c r="A13" s="1">
        <f t="shared" si="0"/>
        <v>7</v>
      </c>
      <c r="B13" s="4">
        <v>123.93683095893699</v>
      </c>
      <c r="C13" s="4">
        <v>131.70534301331401</v>
      </c>
      <c r="D13" s="4">
        <v>119.70891772501101</v>
      </c>
      <c r="E13" s="4">
        <v>110.324794171573</v>
      </c>
      <c r="F13" s="4">
        <v>102.80196013647399</v>
      </c>
      <c r="G13" s="4">
        <v>94.605707885592494</v>
      </c>
      <c r="H13" s="4">
        <v>99.446164840741403</v>
      </c>
      <c r="I13" s="4">
        <v>103.279608862518</v>
      </c>
      <c r="J13" s="4">
        <v>101.97692304678201</v>
      </c>
      <c r="K13" s="4">
        <v>100.53358112002201</v>
      </c>
      <c r="L13" s="4">
        <v>98.966351614138702</v>
      </c>
    </row>
    <row r="14" spans="1:12" x14ac:dyDescent="0.25">
      <c r="A14" s="1">
        <f t="shared" si="0"/>
        <v>8</v>
      </c>
      <c r="B14" s="4">
        <v>136.14715238570699</v>
      </c>
      <c r="C14" s="4">
        <v>124.075151374576</v>
      </c>
      <c r="D14" s="4">
        <v>118.777598086656</v>
      </c>
      <c r="E14" s="4">
        <v>110.2397766285</v>
      </c>
      <c r="F14" s="4">
        <v>107.780887595927</v>
      </c>
      <c r="G14" s="4">
        <v>106.445369908834</v>
      </c>
      <c r="H14" s="4">
        <v>109.347423029803</v>
      </c>
      <c r="I14" s="4">
        <v>109.179939173421</v>
      </c>
      <c r="J14" s="4">
        <v>105.857410083123</v>
      </c>
      <c r="K14" s="4">
        <v>108.53471387616899</v>
      </c>
      <c r="L14" s="4">
        <v>100.936637348953</v>
      </c>
    </row>
    <row r="15" spans="1:12" x14ac:dyDescent="0.25">
      <c r="A15" s="1">
        <f t="shared" si="0"/>
        <v>9</v>
      </c>
      <c r="B15" s="4">
        <v>128.75835481169699</v>
      </c>
      <c r="C15" s="4">
        <v>124.953816747228</v>
      </c>
      <c r="D15" s="4">
        <v>126.96708917487</v>
      </c>
      <c r="E15" s="4">
        <v>115.423975136133</v>
      </c>
      <c r="F15" s="4">
        <v>100.41248953450599</v>
      </c>
      <c r="G15" s="4">
        <v>100.394813926979</v>
      </c>
      <c r="H15" s="4">
        <v>97.307321640126702</v>
      </c>
      <c r="I15" s="4">
        <v>97.138739346862096</v>
      </c>
      <c r="J15" s="4">
        <v>97.846362258890807</v>
      </c>
      <c r="K15" s="4">
        <v>106.464469205722</v>
      </c>
      <c r="L15" s="4">
        <v>100.925804810066</v>
      </c>
    </row>
    <row r="16" spans="1:12" x14ac:dyDescent="0.25">
      <c r="A16" s="1">
        <f t="shared" si="0"/>
        <v>10</v>
      </c>
      <c r="B16" s="4">
        <v>129.956106904584</v>
      </c>
      <c r="C16" s="4">
        <v>116.466070793904</v>
      </c>
      <c r="D16" s="4">
        <v>108.916489810069</v>
      </c>
      <c r="E16" s="4">
        <v>101.272375630699</v>
      </c>
      <c r="F16" s="4">
        <v>95.602088720014095</v>
      </c>
      <c r="G16" s="4">
        <v>91.026317687635796</v>
      </c>
      <c r="H16" s="4">
        <v>93.857687872707899</v>
      </c>
      <c r="I16" s="4">
        <v>95.088139233899795</v>
      </c>
      <c r="J16" s="4">
        <v>93.845576553035301</v>
      </c>
      <c r="K16" s="4">
        <v>92.184734939735193</v>
      </c>
      <c r="L16" s="4">
        <v>88.538155314735604</v>
      </c>
    </row>
    <row r="17" spans="1:12" x14ac:dyDescent="0.25">
      <c r="A17" s="1">
        <f t="shared" si="0"/>
        <v>11</v>
      </c>
      <c r="B17" s="4">
        <v>123.127095320465</v>
      </c>
      <c r="C17" s="4">
        <v>117.546445940418</v>
      </c>
      <c r="D17" s="4">
        <v>107.245116520536</v>
      </c>
      <c r="E17" s="4">
        <v>95.341270506567596</v>
      </c>
      <c r="F17" s="4">
        <v>91.852860009332403</v>
      </c>
      <c r="G17" s="4">
        <v>90.686035934410398</v>
      </c>
      <c r="H17" s="4">
        <v>94.108910201535195</v>
      </c>
      <c r="I17" s="4">
        <v>99.109042815327697</v>
      </c>
      <c r="J17" s="4">
        <v>103.884412999272</v>
      </c>
      <c r="K17" s="4">
        <v>100.523471451018</v>
      </c>
      <c r="L17" s="4">
        <v>99.067626251219195</v>
      </c>
    </row>
    <row r="18" spans="1:12" x14ac:dyDescent="0.25">
      <c r="A18" s="1">
        <f t="shared" si="0"/>
        <v>12</v>
      </c>
      <c r="B18" s="4">
        <v>123.577344892669</v>
      </c>
      <c r="C18" s="4">
        <v>111.08599198246</v>
      </c>
      <c r="D18" s="4">
        <v>102.895889896789</v>
      </c>
      <c r="E18" s="4">
        <v>92.160873063695902</v>
      </c>
      <c r="F18" s="4">
        <v>84.548576173132801</v>
      </c>
      <c r="G18" s="4">
        <v>84.527535167119396</v>
      </c>
      <c r="H18" s="4">
        <v>89.686737702739904</v>
      </c>
      <c r="I18" s="4">
        <v>94.999700320818107</v>
      </c>
      <c r="J18" s="4">
        <v>93.806399386200894</v>
      </c>
      <c r="K18" s="4">
        <v>92.408164527338499</v>
      </c>
      <c r="L18" s="4">
        <v>88.956568026777703</v>
      </c>
    </row>
    <row r="19" spans="1:12" x14ac:dyDescent="0.25">
      <c r="A19" s="1">
        <f t="shared" si="0"/>
        <v>13</v>
      </c>
      <c r="B19" s="4">
        <v>128.07892994994</v>
      </c>
      <c r="C19" s="4">
        <v>118.956167792779</v>
      </c>
      <c r="D19" s="4">
        <v>106.057126517969</v>
      </c>
      <c r="E19" s="4">
        <v>98.141432585050893</v>
      </c>
      <c r="F19" s="4">
        <v>95.721954006665797</v>
      </c>
      <c r="G19" s="4">
        <v>92.606198344745707</v>
      </c>
      <c r="H19" s="4">
        <v>101.957809466561</v>
      </c>
      <c r="I19" s="4">
        <v>105.01976384374299</v>
      </c>
      <c r="J19" s="4">
        <v>101.776644498232</v>
      </c>
      <c r="K19" s="4">
        <v>104.46437144820599</v>
      </c>
      <c r="L19" s="4">
        <v>98.936873302253602</v>
      </c>
    </row>
    <row r="20" spans="1:12" x14ac:dyDescent="0.25">
      <c r="A20" s="1">
        <f t="shared" si="0"/>
        <v>14</v>
      </c>
      <c r="B20" s="4">
        <v>138.147450423414</v>
      </c>
      <c r="C20" s="4">
        <v>129.90587225297901</v>
      </c>
      <c r="D20" s="4">
        <v>123.785257219991</v>
      </c>
      <c r="E20" s="4">
        <v>118.953636032381</v>
      </c>
      <c r="F20" s="4">
        <v>119.612461030205</v>
      </c>
      <c r="G20" s="4">
        <v>120.41661039924</v>
      </c>
      <c r="H20" s="4">
        <v>119.095738549956</v>
      </c>
      <c r="I20" s="4">
        <v>116.92976962823199</v>
      </c>
      <c r="J20" s="4">
        <v>113.735761974779</v>
      </c>
      <c r="K20" s="4">
        <v>110.354402700435</v>
      </c>
      <c r="L20" s="4" t="s">
        <v>0</v>
      </c>
    </row>
    <row r="21" spans="1:12" x14ac:dyDescent="0.25">
      <c r="A21" s="1">
        <f t="shared" si="0"/>
        <v>15</v>
      </c>
      <c r="B21" s="4">
        <v>130.81879791321501</v>
      </c>
      <c r="C21" s="4">
        <v>119.266246612416</v>
      </c>
      <c r="D21" s="4">
        <v>112.146165371636</v>
      </c>
      <c r="E21" s="4">
        <v>103.992694620169</v>
      </c>
      <c r="F21" s="4">
        <v>95.583010492272507</v>
      </c>
      <c r="G21" s="4">
        <v>88.375410572681005</v>
      </c>
      <c r="H21" s="4">
        <v>92.479449344990996</v>
      </c>
      <c r="I21" s="4">
        <v>96.858297228404396</v>
      </c>
      <c r="J21" s="4">
        <v>97.656255070428699</v>
      </c>
      <c r="K21" s="4">
        <v>98.342508621167099</v>
      </c>
      <c r="L21" s="4">
        <v>94.987911156810995</v>
      </c>
    </row>
    <row r="22" spans="1:12" x14ac:dyDescent="0.25">
      <c r="A22" s="1">
        <f t="shared" si="0"/>
        <v>16</v>
      </c>
      <c r="B22" s="4">
        <v>138.956768340254</v>
      </c>
      <c r="C22" s="4">
        <v>129.24648879281099</v>
      </c>
      <c r="D22" s="4">
        <v>122.646082389021</v>
      </c>
      <c r="E22" s="4">
        <v>119.90239910198</v>
      </c>
      <c r="F22" s="4">
        <v>115.46119875066501</v>
      </c>
      <c r="G22" s="4">
        <v>122.26729465819599</v>
      </c>
      <c r="H22" s="4">
        <v>118.39602538455399</v>
      </c>
      <c r="I22" s="4">
        <v>118.778434378545</v>
      </c>
      <c r="J22" s="4">
        <v>115.516171834708</v>
      </c>
      <c r="K22" s="4" t="s">
        <v>0</v>
      </c>
      <c r="L22" s="4" t="s">
        <v>0</v>
      </c>
    </row>
    <row r="23" spans="1:12" x14ac:dyDescent="0.25">
      <c r="A23" s="1">
        <f t="shared" si="0"/>
        <v>17</v>
      </c>
      <c r="B23" s="4">
        <v>123.537238014705</v>
      </c>
      <c r="C23" s="4">
        <v>117.425515277751</v>
      </c>
      <c r="D23" s="4">
        <v>108.20537622092699</v>
      </c>
      <c r="E23" s="4">
        <v>94.873846714259997</v>
      </c>
      <c r="F23" s="4">
        <v>91.462754498639399</v>
      </c>
      <c r="G23" s="4">
        <v>90.235764868161596</v>
      </c>
      <c r="H23" s="4">
        <v>96.617203717818896</v>
      </c>
      <c r="I23" s="4">
        <v>96.709392616465394</v>
      </c>
      <c r="J23" s="4">
        <v>95.475766010696802</v>
      </c>
      <c r="K23" s="4">
        <v>92.154740978618406</v>
      </c>
      <c r="L23" s="4">
        <v>88.694662064974693</v>
      </c>
    </row>
    <row r="24" spans="1:12" x14ac:dyDescent="0.25">
      <c r="A24" s="1">
        <f t="shared" si="0"/>
        <v>18</v>
      </c>
      <c r="B24" s="4">
        <v>123.737300477433</v>
      </c>
      <c r="C24" s="4">
        <v>113.505123648488</v>
      </c>
      <c r="D24" s="4">
        <v>108.56626627479901</v>
      </c>
      <c r="E24" s="4">
        <v>95.893184451187906</v>
      </c>
      <c r="F24" s="4">
        <v>91.493392589094398</v>
      </c>
      <c r="G24" s="4">
        <v>90.345769564390096</v>
      </c>
      <c r="H24" s="4">
        <v>96.716526162658099</v>
      </c>
      <c r="I24" s="4">
        <v>102.77887451387301</v>
      </c>
      <c r="J24" s="4">
        <v>99.537553751323301</v>
      </c>
      <c r="K24" s="4">
        <v>94.235803044745595</v>
      </c>
      <c r="L24" s="4">
        <v>90.825695241910495</v>
      </c>
    </row>
    <row r="25" spans="1:12" x14ac:dyDescent="0.25">
      <c r="A25" s="1">
        <f t="shared" si="0"/>
        <v>19</v>
      </c>
      <c r="B25" s="4">
        <v>130.78877406846399</v>
      </c>
      <c r="C25" s="4">
        <v>120.926605453463</v>
      </c>
      <c r="D25" s="4">
        <v>115.787639249178</v>
      </c>
      <c r="E25" s="4">
        <v>108.022135278322</v>
      </c>
      <c r="F25" s="4">
        <v>105.614358620828</v>
      </c>
      <c r="G25" s="4">
        <v>106.35518997087</v>
      </c>
      <c r="H25" s="4">
        <v>106.516867542705</v>
      </c>
      <c r="I25" s="4">
        <v>104.898732303871</v>
      </c>
      <c r="J25" s="4">
        <v>109.686945652345</v>
      </c>
      <c r="K25" s="4">
        <v>104.365275402273</v>
      </c>
      <c r="L25" s="4">
        <v>104.897071194148</v>
      </c>
    </row>
    <row r="26" spans="1:12" x14ac:dyDescent="0.25">
      <c r="A26" s="1">
        <f t="shared" si="0"/>
        <v>20</v>
      </c>
      <c r="B26" s="4">
        <v>126.807797059405</v>
      </c>
      <c r="C26" s="4">
        <v>115.12574714642901</v>
      </c>
      <c r="D26" s="4">
        <v>107.165606056252</v>
      </c>
      <c r="E26" s="4">
        <v>100.053219727525</v>
      </c>
      <c r="F26" s="4">
        <v>99.672304340294303</v>
      </c>
      <c r="G26" s="4">
        <v>100.514023266667</v>
      </c>
      <c r="H26" s="4">
        <v>99.056314184348295</v>
      </c>
      <c r="I26" s="4">
        <v>102.949352637028</v>
      </c>
      <c r="J26" s="4">
        <v>99.729930860776506</v>
      </c>
      <c r="K26" s="4">
        <v>102.404839078945</v>
      </c>
      <c r="L26" s="4">
        <v>94.944858331922902</v>
      </c>
    </row>
    <row r="30" spans="1:12" x14ac:dyDescent="0.25">
      <c r="A30" t="s">
        <v>28</v>
      </c>
    </row>
    <row r="31" spans="1:12" x14ac:dyDescent="0.25">
      <c r="A31" t="s">
        <v>31</v>
      </c>
    </row>
    <row r="32" spans="1:12" x14ac:dyDescent="0.25">
      <c r="A32" t="s">
        <v>29</v>
      </c>
    </row>
    <row r="33" spans="1:12" x14ac:dyDescent="0.25">
      <c r="A33" s="2"/>
    </row>
    <row r="34" spans="1:12" x14ac:dyDescent="0.25">
      <c r="F34" t="s">
        <v>3</v>
      </c>
    </row>
    <row r="35" spans="1:12" x14ac:dyDescent="0.25">
      <c r="A35" s="3" t="s">
        <v>1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  <c r="G35" s="3" t="s">
        <v>9</v>
      </c>
      <c r="H35" s="3" t="s">
        <v>10</v>
      </c>
      <c r="I35" s="3" t="s">
        <v>11</v>
      </c>
      <c r="J35" s="3" t="s">
        <v>12</v>
      </c>
      <c r="K35" s="3" t="s">
        <v>13</v>
      </c>
      <c r="L35" s="3" t="s">
        <v>14</v>
      </c>
    </row>
    <row r="36" spans="1:12" x14ac:dyDescent="0.25">
      <c r="A36" s="1">
        <v>1</v>
      </c>
      <c r="B36" s="4">
        <v>126.758190525758</v>
      </c>
      <c r="C36" s="4">
        <v>123.49567817651401</v>
      </c>
      <c r="D36" s="4">
        <v>123.065844669604</v>
      </c>
      <c r="E36" s="4">
        <v>110.50619283719</v>
      </c>
      <c r="F36" s="4">
        <v>106.214960304858</v>
      </c>
      <c r="G36" s="4">
        <v>104.568123510313</v>
      </c>
      <c r="H36" s="4">
        <v>110.488429647354</v>
      </c>
      <c r="I36" s="4">
        <v>106.29205271603701</v>
      </c>
      <c r="J36" s="4">
        <v>104.935902638179</v>
      </c>
      <c r="K36" s="4">
        <v>103.93444512308101</v>
      </c>
      <c r="L36" s="4">
        <v>99.5273505230777</v>
      </c>
    </row>
    <row r="37" spans="1:12" x14ac:dyDescent="0.25">
      <c r="A37" s="1">
        <f>A36+1</f>
        <v>2</v>
      </c>
      <c r="B37" s="4">
        <v>116.596249979258</v>
      </c>
      <c r="C37" s="4">
        <v>112.555429676573</v>
      </c>
      <c r="D37" s="4">
        <v>108.626269316491</v>
      </c>
      <c r="E37" s="4">
        <v>100.661680479298</v>
      </c>
      <c r="F37" s="4">
        <v>96.3113274850176</v>
      </c>
      <c r="G37" s="4">
        <v>96.105702781607903</v>
      </c>
      <c r="H37" s="4">
        <v>102.047368703763</v>
      </c>
      <c r="I37" s="4">
        <v>103.87913439886999</v>
      </c>
      <c r="J37" s="4">
        <v>98.506041645946098</v>
      </c>
      <c r="K37" s="4">
        <v>99.375185458818194</v>
      </c>
      <c r="L37" s="4">
        <v>95.158019695564093</v>
      </c>
    </row>
    <row r="38" spans="1:12" x14ac:dyDescent="0.25">
      <c r="A38" s="1">
        <f t="shared" ref="A38:A55" si="1">A37+1</f>
        <v>3</v>
      </c>
      <c r="B38" s="4">
        <v>130.57565006597801</v>
      </c>
      <c r="C38" s="4">
        <v>125.02663301496</v>
      </c>
      <c r="D38" s="4">
        <v>121.86724106567</v>
      </c>
      <c r="E38" s="4">
        <v>114.844566056882</v>
      </c>
      <c r="F38" s="4">
        <v>108.370072600169</v>
      </c>
      <c r="G38" s="4">
        <v>110.46638492739901</v>
      </c>
      <c r="H38" s="4">
        <v>110.407134933629</v>
      </c>
      <c r="I38" s="4">
        <v>110.20850272292699</v>
      </c>
      <c r="J38" s="4">
        <v>108.85725152335699</v>
      </c>
      <c r="K38" s="4">
        <v>107.88493371556</v>
      </c>
      <c r="L38" s="4">
        <v>103.516675229079</v>
      </c>
    </row>
    <row r="39" spans="1:12" x14ac:dyDescent="0.25">
      <c r="A39" s="1">
        <f t="shared" si="1"/>
        <v>4</v>
      </c>
      <c r="B39" s="4">
        <v>120.96701226244301</v>
      </c>
      <c r="C39" s="4">
        <v>112.005008203548</v>
      </c>
      <c r="D39" s="4">
        <v>111.235730445485</v>
      </c>
      <c r="E39" s="4">
        <v>102.232785841311</v>
      </c>
      <c r="F39" s="4">
        <v>96.621844691532402</v>
      </c>
      <c r="G39" s="4">
        <v>94.436190330893794</v>
      </c>
      <c r="H39" s="4">
        <v>98.376624238141005</v>
      </c>
      <c r="I39" s="4">
        <v>98.169066349757102</v>
      </c>
      <c r="J39" s="4">
        <v>98.806504832035401</v>
      </c>
      <c r="K39" s="4">
        <v>95.733232296123106</v>
      </c>
      <c r="L39" s="4">
        <v>93.517354798196195</v>
      </c>
    </row>
    <row r="40" spans="1:12" x14ac:dyDescent="0.25">
      <c r="A40" s="1">
        <f t="shared" si="1"/>
        <v>5</v>
      </c>
      <c r="B40" s="4">
        <v>122.187205587383</v>
      </c>
      <c r="C40" s="4">
        <v>120.506389419539</v>
      </c>
      <c r="D40" s="4">
        <v>113.286044880682</v>
      </c>
      <c r="E40" s="4">
        <v>101.532321902674</v>
      </c>
      <c r="F40" s="4">
        <v>99.681576354513098</v>
      </c>
      <c r="G40" s="4">
        <v>100.427488158505</v>
      </c>
      <c r="H40" s="4">
        <v>102.357433380674</v>
      </c>
      <c r="I40" s="4">
        <v>100.15860222011101</v>
      </c>
      <c r="J40" s="4">
        <v>94.825631501965105</v>
      </c>
      <c r="K40" s="4">
        <v>97.833790360727804</v>
      </c>
      <c r="L40" s="4">
        <v>91.215566464240098</v>
      </c>
    </row>
    <row r="41" spans="1:12" x14ac:dyDescent="0.25">
      <c r="A41" s="1">
        <f t="shared" si="1"/>
        <v>6</v>
      </c>
      <c r="B41" s="4">
        <v>126.567645580544</v>
      </c>
      <c r="C41" s="4">
        <v>121.276529357953</v>
      </c>
      <c r="D41" s="4">
        <v>113.60607880040401</v>
      </c>
      <c r="E41" s="4">
        <v>104.613076903601</v>
      </c>
      <c r="F41" s="4">
        <v>100.272628967693</v>
      </c>
      <c r="G41" s="4">
        <v>100.15698101413</v>
      </c>
      <c r="H41" s="4">
        <v>98.108373811180201</v>
      </c>
      <c r="I41" s="4">
        <v>97.9186320852438</v>
      </c>
      <c r="J41" s="4">
        <v>98.576234867663601</v>
      </c>
      <c r="K41" s="4">
        <v>97.605630047343197</v>
      </c>
      <c r="L41" s="4">
        <v>93.285373630627703</v>
      </c>
    </row>
    <row r="42" spans="1:12" x14ac:dyDescent="0.25">
      <c r="A42" s="1">
        <f t="shared" si="1"/>
        <v>7</v>
      </c>
      <c r="B42" s="4">
        <v>131.205682860558</v>
      </c>
      <c r="C42" s="4">
        <v>126.81753159842199</v>
      </c>
      <c r="D42" s="4">
        <v>121.744574892795</v>
      </c>
      <c r="E42" s="4">
        <v>109.12457445432401</v>
      </c>
      <c r="F42" s="4">
        <v>104.578761745261</v>
      </c>
      <c r="G42" s="4">
        <v>102.90721786269199</v>
      </c>
      <c r="H42" s="4">
        <v>106.33697809902699</v>
      </c>
      <c r="I42" s="4">
        <v>106.15251735160901</v>
      </c>
      <c r="J42" s="4">
        <v>106.81575917174899</v>
      </c>
      <c r="K42" s="4">
        <v>101.785964341564</v>
      </c>
      <c r="L42" s="4">
        <v>99.325543712842801</v>
      </c>
    </row>
    <row r="43" spans="1:12" x14ac:dyDescent="0.25">
      <c r="A43" s="1">
        <f t="shared" si="1"/>
        <v>8</v>
      </c>
      <c r="B43" s="4">
        <v>118.747574241904</v>
      </c>
      <c r="C43" s="4">
        <v>112.24518635300799</v>
      </c>
      <c r="D43" s="4">
        <v>103.95534534702701</v>
      </c>
      <c r="E43" s="4">
        <v>99.472993913115403</v>
      </c>
      <c r="F43" s="4">
        <v>98.512844044112796</v>
      </c>
      <c r="G43" s="4">
        <v>94.495575723523103</v>
      </c>
      <c r="H43" s="4">
        <v>96.424817344903801</v>
      </c>
      <c r="I43" s="4">
        <v>100.218693080718</v>
      </c>
      <c r="J43" s="4">
        <v>100.853502985061</v>
      </c>
      <c r="K43" s="4">
        <v>103.734072350902</v>
      </c>
      <c r="L43" s="4">
        <v>91.546239324905699</v>
      </c>
    </row>
    <row r="44" spans="1:12" x14ac:dyDescent="0.25">
      <c r="A44" s="1">
        <f t="shared" si="1"/>
        <v>9</v>
      </c>
      <c r="B44" s="4">
        <v>119.46758199042701</v>
      </c>
      <c r="C44" s="4">
        <v>112.195410344934</v>
      </c>
      <c r="D44" s="4">
        <v>109.436042586448</v>
      </c>
      <c r="E44" s="4">
        <v>99.261405683163801</v>
      </c>
      <c r="F44" s="4">
        <v>98.682322878363195</v>
      </c>
      <c r="G44" s="4">
        <v>98.534015212292303</v>
      </c>
      <c r="H44" s="4">
        <v>94.426836163002704</v>
      </c>
      <c r="I44" s="4">
        <v>96.229102636206903</v>
      </c>
      <c r="J44" s="4">
        <v>102.856874877975</v>
      </c>
      <c r="K44" s="4">
        <v>101.63597572499</v>
      </c>
      <c r="L44" s="4">
        <v>97.446330126566195</v>
      </c>
    </row>
    <row r="45" spans="1:12" x14ac:dyDescent="0.25">
      <c r="A45" s="1">
        <f t="shared" si="1"/>
        <v>10</v>
      </c>
      <c r="B45" s="4">
        <v>116.487694330472</v>
      </c>
      <c r="C45" s="4">
        <v>108.125708037183</v>
      </c>
      <c r="D45" s="4">
        <v>107.536415173699</v>
      </c>
      <c r="E45" s="4">
        <v>99.713104993262704</v>
      </c>
      <c r="F45" s="4">
        <v>94.642594166273</v>
      </c>
      <c r="G45" s="4">
        <v>92.505300172631607</v>
      </c>
      <c r="H45" s="4">
        <v>100.447436076282</v>
      </c>
      <c r="I45" s="4">
        <v>100.249277230761</v>
      </c>
      <c r="J45" s="4">
        <v>98.866101078552603</v>
      </c>
      <c r="K45" s="4">
        <v>95.774107146322805</v>
      </c>
      <c r="L45" s="4">
        <v>93.517354798196195</v>
      </c>
    </row>
    <row r="46" spans="1:12" x14ac:dyDescent="0.25">
      <c r="A46" s="1">
        <f t="shared" si="1"/>
        <v>11</v>
      </c>
      <c r="B46" s="4">
        <v>123.397500611601</v>
      </c>
      <c r="C46" s="4">
        <v>120.335640928866</v>
      </c>
      <c r="D46" s="4">
        <v>115.838236807624</v>
      </c>
      <c r="E46" s="4">
        <v>104.162032498331</v>
      </c>
      <c r="F46" s="4">
        <v>100.092681788359</v>
      </c>
      <c r="G46" s="4">
        <v>100.394813926979</v>
      </c>
      <c r="H46" s="4">
        <v>104.29759855197101</v>
      </c>
      <c r="I46" s="4">
        <v>106.110215857425</v>
      </c>
      <c r="J46" s="4">
        <v>102.746521067869</v>
      </c>
      <c r="K46" s="4">
        <v>101.774293678554</v>
      </c>
      <c r="L46" s="4">
        <v>96.837622274151997</v>
      </c>
    </row>
    <row r="47" spans="1:12" x14ac:dyDescent="0.25">
      <c r="A47" s="1">
        <f t="shared" si="1"/>
        <v>12</v>
      </c>
      <c r="B47" s="4">
        <v>129.535630463952</v>
      </c>
      <c r="C47" s="4">
        <v>129.935355952837</v>
      </c>
      <c r="D47" s="4">
        <v>120.955823910139</v>
      </c>
      <c r="E47" s="4">
        <v>108.538598675413</v>
      </c>
      <c r="F47" s="4">
        <v>106.569535644067</v>
      </c>
      <c r="G47" s="4">
        <v>108.466363127695</v>
      </c>
      <c r="H47" s="4">
        <v>114.390031490824</v>
      </c>
      <c r="I47" s="4">
        <v>114.188339219599</v>
      </c>
      <c r="J47" s="4">
        <v>116.825880307948</v>
      </c>
      <c r="K47" s="4" t="s">
        <v>0</v>
      </c>
      <c r="L47" s="4" t="s">
        <v>0</v>
      </c>
    </row>
    <row r="48" spans="1:12" x14ac:dyDescent="0.25">
      <c r="A48" s="1">
        <f t="shared" si="1"/>
        <v>13</v>
      </c>
      <c r="B48" s="4">
        <v>124.49690896672899</v>
      </c>
      <c r="C48" s="4">
        <v>115.57540325756401</v>
      </c>
      <c r="D48" s="4">
        <v>112.73659325501001</v>
      </c>
      <c r="E48" s="4">
        <v>103.042233950701</v>
      </c>
      <c r="F48" s="4">
        <v>96.282006348909604</v>
      </c>
      <c r="G48" s="4">
        <v>90.165190523869597</v>
      </c>
      <c r="H48" s="4">
        <v>92.119766161096507</v>
      </c>
      <c r="I48" s="4">
        <v>93.919317058838402</v>
      </c>
      <c r="J48" s="4">
        <v>94.565714696732599</v>
      </c>
      <c r="K48" s="4">
        <v>95.495898141935299</v>
      </c>
      <c r="L48" s="4">
        <v>93.237348986535494</v>
      </c>
    </row>
    <row r="49" spans="1:12" x14ac:dyDescent="0.25">
      <c r="A49" s="1">
        <f t="shared" si="1"/>
        <v>14</v>
      </c>
      <c r="B49" s="4">
        <v>131.85715389852501</v>
      </c>
      <c r="C49" s="4">
        <v>130.87724923249101</v>
      </c>
      <c r="D49" s="4">
        <v>127.45733217241801</v>
      </c>
      <c r="E49" s="4">
        <v>117.673243864935</v>
      </c>
      <c r="F49" s="4">
        <v>114.211119201001</v>
      </c>
      <c r="G49" s="4">
        <v>114.065438715529</v>
      </c>
      <c r="H49" s="4">
        <v>108.047579195384</v>
      </c>
      <c r="I49" s="4">
        <v>113.85870751488601</v>
      </c>
      <c r="J49" s="4">
        <v>112.475912505558</v>
      </c>
      <c r="K49" s="4">
        <v>111.45478450635299</v>
      </c>
      <c r="L49" s="4" t="s">
        <v>0</v>
      </c>
    </row>
    <row r="50" spans="1:12" x14ac:dyDescent="0.25">
      <c r="A50" s="1">
        <f t="shared" si="1"/>
        <v>15</v>
      </c>
      <c r="B50" s="4">
        <v>122.187205587383</v>
      </c>
      <c r="C50" s="4">
        <v>118.125917507826</v>
      </c>
      <c r="D50" s="4">
        <v>111.366155916574</v>
      </c>
      <c r="E50" s="4">
        <v>105.12307029695</v>
      </c>
      <c r="F50" s="4">
        <v>102.26237329468201</v>
      </c>
      <c r="G50" s="4">
        <v>104.13572836144</v>
      </c>
      <c r="H50" s="4">
        <v>108.08704032851399</v>
      </c>
      <c r="I50" s="4">
        <v>105.888314560761</v>
      </c>
      <c r="J50" s="4">
        <v>100.535194461122</v>
      </c>
      <c r="K50" s="4">
        <v>99.535333702648501</v>
      </c>
      <c r="L50" s="4">
        <v>95.286908331475502</v>
      </c>
    </row>
    <row r="51" spans="1:12" x14ac:dyDescent="0.25">
      <c r="A51" s="1">
        <f t="shared" si="1"/>
        <v>16</v>
      </c>
      <c r="B51" s="4">
        <v>126.417715077903</v>
      </c>
      <c r="C51" s="4">
        <v>126.247117942993</v>
      </c>
      <c r="D51" s="4">
        <v>120.99770612723199</v>
      </c>
      <c r="E51" s="4">
        <v>115.221738028793</v>
      </c>
      <c r="F51" s="4">
        <v>112.001561416855</v>
      </c>
      <c r="G51" s="4">
        <v>114.30629524695701</v>
      </c>
      <c r="H51" s="4">
        <v>120.258705848858</v>
      </c>
      <c r="I51" s="4">
        <v>114.070429404823</v>
      </c>
      <c r="J51" s="4">
        <v>112.716628035019</v>
      </c>
      <c r="K51" s="4">
        <v>111.784650215211</v>
      </c>
      <c r="L51" s="4" t="s">
        <v>0</v>
      </c>
    </row>
    <row r="52" spans="1:12" x14ac:dyDescent="0.25">
      <c r="A52" s="1">
        <f t="shared" si="1"/>
        <v>17</v>
      </c>
      <c r="B52" s="4">
        <v>116.96733069393299</v>
      </c>
      <c r="C52" s="4">
        <v>113.20534087442999</v>
      </c>
      <c r="D52" s="4">
        <v>112.335729476341</v>
      </c>
      <c r="E52" s="4">
        <v>103.142743686925</v>
      </c>
      <c r="F52" s="4">
        <v>92.223071517728599</v>
      </c>
      <c r="G52" s="4">
        <v>96.035691098249799</v>
      </c>
      <c r="H52" s="4">
        <v>101.986056287027</v>
      </c>
      <c r="I52" s="4">
        <v>103.79927413764401</v>
      </c>
      <c r="J52" s="4">
        <v>100.406062109961</v>
      </c>
      <c r="K52" s="4">
        <v>95.307397514234097</v>
      </c>
      <c r="L52" s="4">
        <v>93.144921622172504</v>
      </c>
    </row>
    <row r="53" spans="1:12" x14ac:dyDescent="0.25">
      <c r="A53" s="1">
        <f t="shared" si="1"/>
        <v>18</v>
      </c>
      <c r="B53" s="4">
        <v>118.318493306975</v>
      </c>
      <c r="C53" s="4">
        <v>106.31436387607199</v>
      </c>
      <c r="D53" s="4">
        <v>107.39532147816701</v>
      </c>
      <c r="E53" s="4">
        <v>98.541981457013094</v>
      </c>
      <c r="F53" s="4">
        <v>92.172936373410295</v>
      </c>
      <c r="G53" s="4">
        <v>92.025448410590997</v>
      </c>
      <c r="H53" s="4">
        <v>94.019561540835795</v>
      </c>
      <c r="I53" s="4">
        <v>95.839090603760795</v>
      </c>
      <c r="J53" s="4">
        <v>96.475685715644602</v>
      </c>
      <c r="K53" s="4">
        <v>95.441592298663195</v>
      </c>
      <c r="L53" s="4">
        <v>91.276133927419394</v>
      </c>
    </row>
    <row r="54" spans="1:12" x14ac:dyDescent="0.25">
      <c r="A54" s="1">
        <f t="shared" si="1"/>
        <v>19</v>
      </c>
      <c r="B54" s="4">
        <v>130.18478211825101</v>
      </c>
      <c r="C54" s="4">
        <v>120.275882557326</v>
      </c>
      <c r="D54" s="4">
        <v>116.61779924690001</v>
      </c>
      <c r="E54" s="4">
        <v>105.402123529918</v>
      </c>
      <c r="F54" s="4">
        <v>103.840094801517</v>
      </c>
      <c r="G54" s="4">
        <v>104.146361975874</v>
      </c>
      <c r="H54" s="4">
        <v>102.05754549419299</v>
      </c>
      <c r="I54" s="4">
        <v>109.85760084101101</v>
      </c>
      <c r="J54" s="4">
        <v>110.516233183279</v>
      </c>
      <c r="K54" s="4">
        <v>109.36512657152301</v>
      </c>
      <c r="L54" s="4" t="s">
        <v>0</v>
      </c>
    </row>
    <row r="55" spans="1:12" x14ac:dyDescent="0.25">
      <c r="A55" s="1">
        <f t="shared" si="1"/>
        <v>20</v>
      </c>
      <c r="B55" s="4">
        <v>118.318493306975</v>
      </c>
      <c r="C55" s="4">
        <v>106.31436387607199</v>
      </c>
      <c r="D55" s="4">
        <v>107.39532147816701</v>
      </c>
      <c r="E55" s="4">
        <v>98.541981457013094</v>
      </c>
      <c r="F55" s="4">
        <v>92.172936373410295</v>
      </c>
      <c r="G55" s="4">
        <v>92.025448410590997</v>
      </c>
      <c r="H55" s="4">
        <v>94.019561540835795</v>
      </c>
      <c r="I55" s="4">
        <v>95.839090603760795</v>
      </c>
      <c r="J55" s="4">
        <v>96.475685715644602</v>
      </c>
      <c r="K55" s="4">
        <v>95.441592298663195</v>
      </c>
      <c r="L55" s="4">
        <v>91.276133927419394</v>
      </c>
    </row>
    <row r="62" spans="1:12" x14ac:dyDescent="0.25">
      <c r="A62" t="s">
        <v>28</v>
      </c>
    </row>
    <row r="63" spans="1:12" x14ac:dyDescent="0.25">
      <c r="A63" t="s">
        <v>34</v>
      </c>
    </row>
    <row r="64" spans="1:12" x14ac:dyDescent="0.25">
      <c r="A64" t="s">
        <v>36</v>
      </c>
    </row>
    <row r="65" spans="1:12" x14ac:dyDescent="0.25">
      <c r="A65" s="2"/>
    </row>
    <row r="66" spans="1:12" x14ac:dyDescent="0.25">
      <c r="F66" t="s">
        <v>3</v>
      </c>
    </row>
    <row r="67" spans="1:12" x14ac:dyDescent="0.25">
      <c r="A67" s="3" t="s">
        <v>1</v>
      </c>
      <c r="B67" s="3" t="s">
        <v>4</v>
      </c>
      <c r="C67" s="3" t="s">
        <v>5</v>
      </c>
      <c r="D67" s="3" t="s">
        <v>6</v>
      </c>
      <c r="E67" s="3" t="s">
        <v>7</v>
      </c>
      <c r="F67" s="3" t="s">
        <v>8</v>
      </c>
      <c r="G67" s="3" t="s">
        <v>9</v>
      </c>
      <c r="H67" s="3" t="s">
        <v>10</v>
      </c>
      <c r="I67" s="3" t="s">
        <v>11</v>
      </c>
      <c r="J67" s="3" t="s">
        <v>12</v>
      </c>
      <c r="K67" s="3" t="s">
        <v>13</v>
      </c>
      <c r="L67" s="3" t="s">
        <v>14</v>
      </c>
    </row>
    <row r="68" spans="1:12" x14ac:dyDescent="0.25">
      <c r="A68" s="1">
        <v>1</v>
      </c>
      <c r="B68" s="4">
        <v>100.2</v>
      </c>
      <c r="C68" s="4">
        <v>96.6</v>
      </c>
      <c r="D68" s="4">
        <v>83.1</v>
      </c>
      <c r="E68" s="4">
        <v>80.099999999999994</v>
      </c>
      <c r="F68" s="4">
        <v>72.3</v>
      </c>
      <c r="G68" s="4">
        <v>72.400000000000006</v>
      </c>
      <c r="H68" s="4">
        <v>75</v>
      </c>
      <c r="I68" s="4">
        <v>69.400000000000006</v>
      </c>
      <c r="J68" s="4">
        <v>65.599999999999994</v>
      </c>
      <c r="K68" s="4">
        <v>60.7</v>
      </c>
      <c r="L68" s="4">
        <v>54.7</v>
      </c>
    </row>
    <row r="69" spans="1:12" x14ac:dyDescent="0.25">
      <c r="A69" s="1">
        <f>A68+1</f>
        <v>2</v>
      </c>
      <c r="B69" s="4">
        <v>98.7</v>
      </c>
      <c r="C69" s="4">
        <v>90.3</v>
      </c>
      <c r="D69" s="4">
        <v>86.5</v>
      </c>
      <c r="E69" s="4">
        <v>82.3</v>
      </c>
      <c r="F69" s="4">
        <v>82.3</v>
      </c>
      <c r="G69" s="4">
        <v>76.5</v>
      </c>
      <c r="H69" s="4">
        <v>77</v>
      </c>
      <c r="I69" s="4">
        <v>71.400000000000006</v>
      </c>
      <c r="J69" s="4">
        <v>67.5</v>
      </c>
      <c r="K69" s="4">
        <v>60.6</v>
      </c>
      <c r="L69" s="4">
        <v>54.5</v>
      </c>
    </row>
    <row r="70" spans="1:12" x14ac:dyDescent="0.25">
      <c r="A70" s="1">
        <f t="shared" ref="A70:A87" si="2">A69+1</f>
        <v>3</v>
      </c>
      <c r="B70" s="4">
        <v>86</v>
      </c>
      <c r="C70" s="4">
        <v>77</v>
      </c>
      <c r="D70" s="4">
        <v>75.599999999999994</v>
      </c>
      <c r="E70" s="4">
        <v>63.1</v>
      </c>
      <c r="F70" s="4">
        <v>62</v>
      </c>
      <c r="G70" s="4">
        <v>60.1</v>
      </c>
      <c r="H70" s="4">
        <v>60.7</v>
      </c>
      <c r="I70" s="4">
        <v>59.1</v>
      </c>
      <c r="J70" s="4">
        <v>57.3</v>
      </c>
      <c r="K70" s="4">
        <v>50.4</v>
      </c>
      <c r="L70" s="4">
        <v>48.4</v>
      </c>
    </row>
    <row r="71" spans="1:12" x14ac:dyDescent="0.25">
      <c r="A71" s="1">
        <f t="shared" si="2"/>
        <v>4</v>
      </c>
      <c r="B71" s="4">
        <v>89.6</v>
      </c>
      <c r="C71" s="4">
        <v>84.9</v>
      </c>
      <c r="D71" s="4">
        <v>79.2</v>
      </c>
      <c r="E71" s="4">
        <v>71.2</v>
      </c>
      <c r="F71" s="4">
        <v>70.2</v>
      </c>
      <c r="G71" s="4">
        <v>68.400000000000006</v>
      </c>
      <c r="H71" s="4">
        <v>72.900000000000006</v>
      </c>
      <c r="I71" s="4">
        <v>65.3</v>
      </c>
      <c r="J71" s="4">
        <v>63.5</v>
      </c>
      <c r="K71" s="4">
        <v>54.5</v>
      </c>
      <c r="L71" s="4">
        <v>50.4</v>
      </c>
    </row>
    <row r="72" spans="1:12" x14ac:dyDescent="0.25">
      <c r="A72" s="1">
        <f t="shared" si="2"/>
        <v>5</v>
      </c>
      <c r="B72" s="4">
        <v>97.2</v>
      </c>
      <c r="C72" s="4">
        <v>89.3</v>
      </c>
      <c r="D72" s="4">
        <v>84.1</v>
      </c>
      <c r="E72" s="4">
        <v>73.099999999999994</v>
      </c>
      <c r="F72" s="4">
        <v>74</v>
      </c>
      <c r="G72" s="4">
        <v>72.3</v>
      </c>
      <c r="H72" s="4">
        <v>72.8</v>
      </c>
      <c r="I72" s="4">
        <v>65</v>
      </c>
      <c r="J72" s="4">
        <v>59.3</v>
      </c>
      <c r="K72" s="4">
        <v>54.5</v>
      </c>
      <c r="L72" s="4">
        <v>46.5</v>
      </c>
    </row>
    <row r="73" spans="1:12" x14ac:dyDescent="0.25">
      <c r="A73" s="1">
        <f t="shared" si="2"/>
        <v>6</v>
      </c>
      <c r="B73" s="4">
        <v>85.2</v>
      </c>
      <c r="C73" s="4">
        <v>79.7</v>
      </c>
      <c r="D73" s="4">
        <v>74.2</v>
      </c>
      <c r="E73" s="4">
        <v>67</v>
      </c>
      <c r="F73" s="4">
        <v>63.9</v>
      </c>
      <c r="G73" s="4">
        <v>62.2</v>
      </c>
      <c r="H73" s="4">
        <v>65</v>
      </c>
      <c r="I73" s="4">
        <v>64.900000000000006</v>
      </c>
      <c r="J73" s="4">
        <v>59.2</v>
      </c>
      <c r="K73" s="4">
        <v>54.3</v>
      </c>
      <c r="L73" s="4">
        <v>48.3</v>
      </c>
    </row>
    <row r="74" spans="1:12" x14ac:dyDescent="0.25">
      <c r="A74" s="1">
        <f t="shared" si="2"/>
        <v>7</v>
      </c>
      <c r="B74" s="4">
        <v>88.3</v>
      </c>
      <c r="C74" s="4">
        <v>99.3</v>
      </c>
      <c r="D74" s="4">
        <v>89.2</v>
      </c>
      <c r="E74" s="4">
        <v>81.2</v>
      </c>
      <c r="F74" s="4">
        <v>73.099999999999994</v>
      </c>
      <c r="G74" s="4">
        <v>62.4</v>
      </c>
      <c r="H74" s="4">
        <v>64.900000000000006</v>
      </c>
      <c r="I74" s="4">
        <v>65.3</v>
      </c>
      <c r="J74" s="4">
        <v>61.5</v>
      </c>
      <c r="K74" s="4">
        <v>56.5</v>
      </c>
      <c r="L74" s="4">
        <v>52.4</v>
      </c>
    </row>
    <row r="75" spans="1:12" x14ac:dyDescent="0.25">
      <c r="A75" s="1">
        <f t="shared" si="2"/>
        <v>8</v>
      </c>
      <c r="B75" s="4">
        <v>100.5</v>
      </c>
      <c r="C75" s="4">
        <v>91.6</v>
      </c>
      <c r="D75" s="4">
        <v>88.3</v>
      </c>
      <c r="E75" s="4">
        <v>81.099999999999994</v>
      </c>
      <c r="F75" s="4">
        <v>78.099999999999994</v>
      </c>
      <c r="G75" s="4">
        <v>74.2</v>
      </c>
      <c r="H75" s="4">
        <v>74.8</v>
      </c>
      <c r="I75" s="4">
        <v>71.2</v>
      </c>
      <c r="J75" s="4">
        <v>65.3</v>
      </c>
      <c r="K75" s="4">
        <v>64.5</v>
      </c>
      <c r="L75" s="4">
        <v>54.4</v>
      </c>
    </row>
    <row r="76" spans="1:12" x14ac:dyDescent="0.25">
      <c r="A76" s="1">
        <f t="shared" si="2"/>
        <v>9</v>
      </c>
      <c r="B76" s="4">
        <v>93.1</v>
      </c>
      <c r="C76" s="4">
        <v>92.5</v>
      </c>
      <c r="D76" s="4">
        <v>96.5</v>
      </c>
      <c r="E76" s="4">
        <v>86.3</v>
      </c>
      <c r="F76" s="4">
        <v>70.7</v>
      </c>
      <c r="G76" s="4">
        <v>68.099999999999994</v>
      </c>
      <c r="H76" s="4">
        <v>62.7</v>
      </c>
      <c r="I76" s="4">
        <v>59.1</v>
      </c>
      <c r="J76" s="4">
        <v>57.3</v>
      </c>
      <c r="K76" s="4">
        <v>62.4</v>
      </c>
      <c r="L76" s="4">
        <v>54.4</v>
      </c>
    </row>
    <row r="77" spans="1:12" x14ac:dyDescent="0.25">
      <c r="A77" s="1">
        <f t="shared" si="2"/>
        <v>10</v>
      </c>
      <c r="B77" s="4">
        <v>94.3</v>
      </c>
      <c r="C77" s="4">
        <v>84</v>
      </c>
      <c r="D77" s="4">
        <v>78.400000000000006</v>
      </c>
      <c r="E77" s="4">
        <v>72.2</v>
      </c>
      <c r="F77" s="4">
        <v>65.900000000000006</v>
      </c>
      <c r="G77" s="4">
        <v>58.8</v>
      </c>
      <c r="H77" s="4">
        <v>59.3</v>
      </c>
      <c r="I77" s="4">
        <v>57.1</v>
      </c>
      <c r="J77" s="4">
        <v>53.3</v>
      </c>
      <c r="K77" s="4">
        <v>48.2</v>
      </c>
      <c r="L77" s="4">
        <v>42</v>
      </c>
    </row>
    <row r="78" spans="1:12" x14ac:dyDescent="0.25">
      <c r="A78" s="1">
        <f t="shared" si="2"/>
        <v>11</v>
      </c>
      <c r="B78" s="4">
        <v>87.4</v>
      </c>
      <c r="C78" s="4">
        <v>85.1</v>
      </c>
      <c r="D78" s="4">
        <v>76.8</v>
      </c>
      <c r="E78" s="4">
        <v>66.2</v>
      </c>
      <c r="F78" s="4">
        <v>62.1</v>
      </c>
      <c r="G78" s="4">
        <v>58.4</v>
      </c>
      <c r="H78" s="4">
        <v>59.5</v>
      </c>
      <c r="I78" s="4">
        <v>61.1</v>
      </c>
      <c r="J78" s="4">
        <v>63.4</v>
      </c>
      <c r="K78" s="4">
        <v>56.5</v>
      </c>
      <c r="L78" s="4">
        <v>52.5</v>
      </c>
    </row>
    <row r="79" spans="1:12" x14ac:dyDescent="0.25">
      <c r="A79" s="1">
        <f t="shared" si="2"/>
        <v>12</v>
      </c>
      <c r="B79" s="4">
        <v>87.9</v>
      </c>
      <c r="C79" s="4">
        <v>78.599999999999994</v>
      </c>
      <c r="D79" s="4">
        <v>72.400000000000006</v>
      </c>
      <c r="E79" s="4">
        <v>63</v>
      </c>
      <c r="F79" s="4">
        <v>54.8</v>
      </c>
      <c r="G79" s="4">
        <v>52.3</v>
      </c>
      <c r="H79" s="4">
        <v>55.1</v>
      </c>
      <c r="I79" s="4">
        <v>57</v>
      </c>
      <c r="J79" s="4">
        <v>53.3</v>
      </c>
      <c r="K79" s="4">
        <v>48.4</v>
      </c>
      <c r="L79" s="4">
        <v>42.4</v>
      </c>
    </row>
    <row r="80" spans="1:12" x14ac:dyDescent="0.25">
      <c r="A80" s="1">
        <f t="shared" si="2"/>
        <v>13</v>
      </c>
      <c r="B80" s="4">
        <v>92.4</v>
      </c>
      <c r="C80" s="4">
        <v>86.5</v>
      </c>
      <c r="D80" s="4">
        <v>75.599999999999994</v>
      </c>
      <c r="E80" s="4">
        <v>69</v>
      </c>
      <c r="F80" s="4">
        <v>66</v>
      </c>
      <c r="G80" s="4">
        <v>60.4</v>
      </c>
      <c r="H80" s="4">
        <v>67.400000000000006</v>
      </c>
      <c r="I80" s="4">
        <v>67</v>
      </c>
      <c r="J80" s="4">
        <v>61.3</v>
      </c>
      <c r="K80" s="4">
        <v>60.4</v>
      </c>
      <c r="L80" s="4">
        <v>52.4</v>
      </c>
    </row>
    <row r="81" spans="1:12" x14ac:dyDescent="0.25">
      <c r="A81" s="1">
        <f t="shared" si="2"/>
        <v>14</v>
      </c>
      <c r="B81" s="4">
        <v>102.5</v>
      </c>
      <c r="C81" s="4">
        <v>97.5</v>
      </c>
      <c r="D81" s="4">
        <v>93.3</v>
      </c>
      <c r="E81" s="4">
        <v>89.8</v>
      </c>
      <c r="F81" s="4">
        <v>89.9</v>
      </c>
      <c r="G81" s="4">
        <v>88.2</v>
      </c>
      <c r="H81" s="4">
        <v>84.5</v>
      </c>
      <c r="I81" s="4">
        <v>78.900000000000006</v>
      </c>
      <c r="J81" s="4">
        <v>73.2</v>
      </c>
      <c r="K81" s="4">
        <v>66.3</v>
      </c>
      <c r="L81" s="4" t="s">
        <v>0</v>
      </c>
    </row>
    <row r="82" spans="1:12" x14ac:dyDescent="0.25">
      <c r="A82" s="1">
        <f t="shared" si="2"/>
        <v>15</v>
      </c>
      <c r="B82" s="4">
        <v>95.1</v>
      </c>
      <c r="C82" s="4">
        <v>86.8</v>
      </c>
      <c r="D82" s="4">
        <v>81.7</v>
      </c>
      <c r="E82" s="4">
        <v>74.900000000000006</v>
      </c>
      <c r="F82" s="4">
        <v>65.900000000000006</v>
      </c>
      <c r="G82" s="4">
        <v>56.1</v>
      </c>
      <c r="H82" s="4">
        <v>57.9</v>
      </c>
      <c r="I82" s="4">
        <v>58.8</v>
      </c>
      <c r="J82" s="4">
        <v>57.1</v>
      </c>
      <c r="K82" s="4">
        <v>54.3</v>
      </c>
      <c r="L82" s="4">
        <v>48.5</v>
      </c>
    </row>
    <row r="83" spans="1:12" x14ac:dyDescent="0.25">
      <c r="A83" s="1">
        <f t="shared" si="2"/>
        <v>16</v>
      </c>
      <c r="B83" s="4">
        <v>103.3</v>
      </c>
      <c r="C83" s="4">
        <v>96.8</v>
      </c>
      <c r="D83" s="4">
        <v>92.2</v>
      </c>
      <c r="E83" s="4">
        <v>90.8</v>
      </c>
      <c r="F83" s="4">
        <v>85.7</v>
      </c>
      <c r="G83" s="4">
        <v>90</v>
      </c>
      <c r="H83" s="4">
        <v>83.8</v>
      </c>
      <c r="I83" s="4">
        <v>80.8</v>
      </c>
      <c r="J83" s="4">
        <v>75</v>
      </c>
      <c r="K83" s="4" t="s">
        <v>0</v>
      </c>
      <c r="L83" s="4" t="s">
        <v>0</v>
      </c>
    </row>
    <row r="84" spans="1:12" x14ac:dyDescent="0.25">
      <c r="A84" s="1">
        <f t="shared" si="2"/>
        <v>17</v>
      </c>
      <c r="B84" s="4">
        <v>87.9</v>
      </c>
      <c r="C84" s="4">
        <v>85</v>
      </c>
      <c r="D84" s="4">
        <v>77.7</v>
      </c>
      <c r="E84" s="4">
        <v>65.8</v>
      </c>
      <c r="F84" s="4">
        <v>61.7</v>
      </c>
      <c r="G84" s="4">
        <v>58</v>
      </c>
      <c r="H84" s="4">
        <v>62</v>
      </c>
      <c r="I84" s="4">
        <v>58.7</v>
      </c>
      <c r="J84" s="4">
        <v>55</v>
      </c>
      <c r="K84" s="4">
        <v>48.1</v>
      </c>
      <c r="L84" s="4">
        <v>42.2</v>
      </c>
    </row>
    <row r="85" spans="1:12" x14ac:dyDescent="0.25">
      <c r="A85" s="1">
        <f t="shared" si="2"/>
        <v>18</v>
      </c>
      <c r="B85" s="4">
        <v>88.1</v>
      </c>
      <c r="C85" s="4">
        <v>81.099999999999994</v>
      </c>
      <c r="D85" s="4">
        <v>78.099999999999994</v>
      </c>
      <c r="E85" s="4">
        <v>66.8</v>
      </c>
      <c r="F85" s="4">
        <v>61.8</v>
      </c>
      <c r="G85" s="4">
        <v>58.1</v>
      </c>
      <c r="H85" s="4">
        <v>62.1</v>
      </c>
      <c r="I85" s="4">
        <v>64.8</v>
      </c>
      <c r="J85" s="4">
        <v>59</v>
      </c>
      <c r="K85" s="4">
        <v>50.2</v>
      </c>
      <c r="L85" s="4">
        <v>44.3</v>
      </c>
    </row>
    <row r="86" spans="1:12" x14ac:dyDescent="0.25">
      <c r="A86" s="1">
        <f t="shared" si="2"/>
        <v>19</v>
      </c>
      <c r="B86" s="4">
        <v>95.1</v>
      </c>
      <c r="C86" s="4">
        <v>88.5</v>
      </c>
      <c r="D86" s="4">
        <v>85.3</v>
      </c>
      <c r="E86" s="4">
        <v>78.900000000000006</v>
      </c>
      <c r="F86" s="4">
        <v>75.900000000000006</v>
      </c>
      <c r="G86" s="4">
        <v>74.099999999999994</v>
      </c>
      <c r="H86" s="4">
        <v>71.900000000000006</v>
      </c>
      <c r="I86" s="4">
        <v>66.900000000000006</v>
      </c>
      <c r="J86" s="4">
        <v>69.2</v>
      </c>
      <c r="K86" s="4">
        <v>60.3</v>
      </c>
      <c r="L86" s="4">
        <v>58.4</v>
      </c>
    </row>
    <row r="87" spans="1:12" x14ac:dyDescent="0.25">
      <c r="A87" s="1">
        <f t="shared" si="2"/>
        <v>20</v>
      </c>
      <c r="B87" s="4">
        <v>91.1</v>
      </c>
      <c r="C87" s="4">
        <v>82.7</v>
      </c>
      <c r="D87" s="4">
        <v>76.7</v>
      </c>
      <c r="E87" s="4">
        <v>70.900000000000006</v>
      </c>
      <c r="F87" s="4">
        <v>69.900000000000006</v>
      </c>
      <c r="G87" s="4">
        <v>68.3</v>
      </c>
      <c r="H87" s="4">
        <v>64.5</v>
      </c>
      <c r="I87" s="4">
        <v>64.900000000000006</v>
      </c>
      <c r="J87" s="4">
        <v>59.2</v>
      </c>
      <c r="K87" s="4">
        <v>58.4</v>
      </c>
      <c r="L87" s="4">
        <v>48.4</v>
      </c>
    </row>
    <row r="91" spans="1:12" x14ac:dyDescent="0.25">
      <c r="A91" t="s">
        <v>28</v>
      </c>
    </row>
    <row r="92" spans="1:12" x14ac:dyDescent="0.25">
      <c r="A92" t="s">
        <v>35</v>
      </c>
    </row>
    <row r="93" spans="1:12" x14ac:dyDescent="0.25">
      <c r="A93" t="s">
        <v>36</v>
      </c>
    </row>
    <row r="94" spans="1:12" x14ac:dyDescent="0.25">
      <c r="A94" s="2"/>
    </row>
    <row r="95" spans="1:12" x14ac:dyDescent="0.25">
      <c r="F95" t="s">
        <v>3</v>
      </c>
    </row>
    <row r="96" spans="1:12" x14ac:dyDescent="0.25">
      <c r="A96" s="3" t="s">
        <v>1</v>
      </c>
      <c r="B96" s="3" t="s">
        <v>4</v>
      </c>
      <c r="C96" s="3" t="s">
        <v>5</v>
      </c>
      <c r="D96" s="3" t="s">
        <v>6</v>
      </c>
      <c r="E96" s="3" t="s">
        <v>7</v>
      </c>
      <c r="F96" s="3" t="s">
        <v>8</v>
      </c>
      <c r="G96" s="3" t="s">
        <v>9</v>
      </c>
      <c r="H96" s="3" t="s">
        <v>10</v>
      </c>
      <c r="I96" s="3" t="s">
        <v>11</v>
      </c>
      <c r="J96" s="3" t="s">
        <v>12</v>
      </c>
      <c r="K96" s="3" t="s">
        <v>13</v>
      </c>
      <c r="L96" s="3" t="s">
        <v>14</v>
      </c>
    </row>
    <row r="97" spans="1:12" x14ac:dyDescent="0.25">
      <c r="A97" s="1">
        <v>1</v>
      </c>
      <c r="B97" s="4">
        <v>91.1</v>
      </c>
      <c r="C97" s="4">
        <v>91</v>
      </c>
      <c r="D97" s="4">
        <v>92.6</v>
      </c>
      <c r="E97" s="4">
        <v>81.400000000000006</v>
      </c>
      <c r="F97" s="4">
        <v>76.5</v>
      </c>
      <c r="G97" s="4">
        <v>72.3</v>
      </c>
      <c r="H97" s="4">
        <v>75.900000000000006</v>
      </c>
      <c r="I97" s="4">
        <v>68.3</v>
      </c>
      <c r="J97" s="4">
        <v>64.400000000000006</v>
      </c>
      <c r="K97" s="4">
        <v>59.9</v>
      </c>
      <c r="L97" s="4">
        <v>53</v>
      </c>
    </row>
    <row r="98" spans="1:12" x14ac:dyDescent="0.25">
      <c r="A98" s="1">
        <f>A97+1</f>
        <v>2</v>
      </c>
      <c r="B98" s="4">
        <v>80.900000000000006</v>
      </c>
      <c r="C98" s="4">
        <v>80.099999999999994</v>
      </c>
      <c r="D98" s="4">
        <v>78.099999999999994</v>
      </c>
      <c r="E98" s="4">
        <v>71.5</v>
      </c>
      <c r="F98" s="4">
        <v>66.599999999999994</v>
      </c>
      <c r="G98" s="4">
        <v>63.9</v>
      </c>
      <c r="H98" s="4">
        <v>67.5</v>
      </c>
      <c r="I98" s="4">
        <v>65.900000000000006</v>
      </c>
      <c r="J98" s="4">
        <v>58</v>
      </c>
      <c r="K98" s="4">
        <v>55.4</v>
      </c>
      <c r="L98" s="4">
        <v>48.6</v>
      </c>
    </row>
    <row r="99" spans="1:12" x14ac:dyDescent="0.25">
      <c r="A99" s="1">
        <f t="shared" ref="A99:A116" si="3">A98+1</f>
        <v>3</v>
      </c>
      <c r="B99" s="4">
        <v>94.9</v>
      </c>
      <c r="C99" s="4">
        <v>92.6</v>
      </c>
      <c r="D99" s="4">
        <v>91.4</v>
      </c>
      <c r="E99" s="4">
        <v>85.7</v>
      </c>
      <c r="F99" s="4">
        <v>78.599999999999994</v>
      </c>
      <c r="G99" s="4">
        <v>78.2</v>
      </c>
      <c r="H99" s="4">
        <v>75.8</v>
      </c>
      <c r="I99" s="4">
        <v>72.2</v>
      </c>
      <c r="J99" s="4">
        <v>68.3</v>
      </c>
      <c r="K99" s="4">
        <v>63.9</v>
      </c>
      <c r="L99" s="4">
        <v>57</v>
      </c>
    </row>
    <row r="100" spans="1:12" x14ac:dyDescent="0.25">
      <c r="A100" s="1">
        <f t="shared" si="3"/>
        <v>4</v>
      </c>
      <c r="B100" s="4">
        <v>85.3</v>
      </c>
      <c r="C100" s="4">
        <v>79.599999999999994</v>
      </c>
      <c r="D100" s="4">
        <v>80.8</v>
      </c>
      <c r="E100" s="4">
        <v>73.099999999999994</v>
      </c>
      <c r="F100" s="4">
        <v>66.900000000000006</v>
      </c>
      <c r="G100" s="4">
        <v>62.2</v>
      </c>
      <c r="H100" s="4">
        <v>63.8</v>
      </c>
      <c r="I100" s="4">
        <v>60.2</v>
      </c>
      <c r="J100" s="4">
        <v>58.3</v>
      </c>
      <c r="K100" s="4">
        <v>51.7</v>
      </c>
      <c r="L100" s="4">
        <v>47</v>
      </c>
    </row>
    <row r="101" spans="1:12" x14ac:dyDescent="0.25">
      <c r="A101" s="1">
        <f t="shared" si="3"/>
        <v>5</v>
      </c>
      <c r="B101" s="4">
        <v>86.5</v>
      </c>
      <c r="C101" s="4">
        <v>88.1</v>
      </c>
      <c r="D101" s="4">
        <v>82.8</v>
      </c>
      <c r="E101" s="4">
        <v>72.400000000000006</v>
      </c>
      <c r="F101" s="4">
        <v>70</v>
      </c>
      <c r="G101" s="4">
        <v>68.2</v>
      </c>
      <c r="H101" s="4">
        <v>67.8</v>
      </c>
      <c r="I101" s="4">
        <v>62.1</v>
      </c>
      <c r="J101" s="4">
        <v>54.3</v>
      </c>
      <c r="K101" s="4">
        <v>53.8</v>
      </c>
      <c r="L101" s="4">
        <v>44.7</v>
      </c>
    </row>
    <row r="102" spans="1:12" x14ac:dyDescent="0.25">
      <c r="A102" s="1">
        <f t="shared" si="3"/>
        <v>6</v>
      </c>
      <c r="B102" s="4">
        <v>90.9</v>
      </c>
      <c r="C102" s="4">
        <v>88.8</v>
      </c>
      <c r="D102" s="4">
        <v>83.1</v>
      </c>
      <c r="E102" s="4">
        <v>75.5</v>
      </c>
      <c r="F102" s="4">
        <v>70.5</v>
      </c>
      <c r="G102" s="4">
        <v>67.900000000000006</v>
      </c>
      <c r="H102" s="4">
        <v>63.5</v>
      </c>
      <c r="I102" s="4">
        <v>59.9</v>
      </c>
      <c r="J102" s="4">
        <v>58.1</v>
      </c>
      <c r="K102" s="4">
        <v>53.6</v>
      </c>
      <c r="L102" s="4">
        <v>46.8</v>
      </c>
    </row>
    <row r="103" spans="1:12" x14ac:dyDescent="0.25">
      <c r="A103" s="1">
        <f t="shared" si="3"/>
        <v>7</v>
      </c>
      <c r="B103" s="4">
        <v>95.5</v>
      </c>
      <c r="C103" s="4">
        <v>94.4</v>
      </c>
      <c r="D103" s="4">
        <v>91.3</v>
      </c>
      <c r="E103" s="4">
        <v>80</v>
      </c>
      <c r="F103" s="4">
        <v>74.900000000000006</v>
      </c>
      <c r="G103" s="4">
        <v>70.7</v>
      </c>
      <c r="H103" s="4">
        <v>71.8</v>
      </c>
      <c r="I103" s="4">
        <v>68.099999999999994</v>
      </c>
      <c r="J103" s="4">
        <v>66.3</v>
      </c>
      <c r="K103" s="4">
        <v>57.8</v>
      </c>
      <c r="L103" s="4">
        <v>52.8</v>
      </c>
    </row>
    <row r="104" spans="1:12" x14ac:dyDescent="0.25">
      <c r="A104" s="1">
        <f t="shared" si="3"/>
        <v>8</v>
      </c>
      <c r="B104" s="4">
        <v>83.1</v>
      </c>
      <c r="C104" s="4">
        <v>79.8</v>
      </c>
      <c r="D104" s="4">
        <v>73.5</v>
      </c>
      <c r="E104" s="4">
        <v>70.400000000000006</v>
      </c>
      <c r="F104" s="4">
        <v>68.8</v>
      </c>
      <c r="G104" s="4">
        <v>62.2</v>
      </c>
      <c r="H104" s="4">
        <v>61.9</v>
      </c>
      <c r="I104" s="4">
        <v>62.2</v>
      </c>
      <c r="J104" s="4">
        <v>60.3</v>
      </c>
      <c r="K104" s="4">
        <v>59.7</v>
      </c>
      <c r="L104" s="4">
        <v>45</v>
      </c>
    </row>
    <row r="105" spans="1:12" x14ac:dyDescent="0.25">
      <c r="A105" s="1">
        <f t="shared" si="3"/>
        <v>9</v>
      </c>
      <c r="B105" s="4">
        <v>83.8</v>
      </c>
      <c r="C105" s="4">
        <v>79.7</v>
      </c>
      <c r="D105" s="4">
        <v>79</v>
      </c>
      <c r="E105" s="4">
        <v>70.099999999999994</v>
      </c>
      <c r="F105" s="4">
        <v>69</v>
      </c>
      <c r="G105" s="4">
        <v>66.3</v>
      </c>
      <c r="H105" s="4">
        <v>59.9</v>
      </c>
      <c r="I105" s="4">
        <v>58.2</v>
      </c>
      <c r="J105" s="4">
        <v>62.3</v>
      </c>
      <c r="K105" s="4">
        <v>57.6</v>
      </c>
      <c r="L105" s="4">
        <v>50.9</v>
      </c>
    </row>
    <row r="106" spans="1:12" x14ac:dyDescent="0.25">
      <c r="A106" s="1">
        <f t="shared" si="3"/>
        <v>10</v>
      </c>
      <c r="B106" s="4">
        <v>80.8</v>
      </c>
      <c r="C106" s="4">
        <v>75.7</v>
      </c>
      <c r="D106" s="4">
        <v>77.099999999999994</v>
      </c>
      <c r="E106" s="4">
        <v>70.599999999999994</v>
      </c>
      <c r="F106" s="4">
        <v>64.900000000000006</v>
      </c>
      <c r="G106" s="4">
        <v>60.2</v>
      </c>
      <c r="H106" s="4">
        <v>65.900000000000006</v>
      </c>
      <c r="I106" s="4">
        <v>62.2</v>
      </c>
      <c r="J106" s="4">
        <v>58.4</v>
      </c>
      <c r="K106" s="4">
        <v>51.8</v>
      </c>
      <c r="L106" s="4">
        <v>47</v>
      </c>
    </row>
    <row r="107" spans="1:12" x14ac:dyDescent="0.25">
      <c r="A107" s="1">
        <f t="shared" si="3"/>
        <v>11</v>
      </c>
      <c r="B107" s="4">
        <v>87.7</v>
      </c>
      <c r="C107" s="4">
        <v>87.9</v>
      </c>
      <c r="D107" s="4">
        <v>85.4</v>
      </c>
      <c r="E107" s="4">
        <v>75</v>
      </c>
      <c r="F107" s="4">
        <v>70.400000000000006</v>
      </c>
      <c r="G107" s="4">
        <v>68.099999999999994</v>
      </c>
      <c r="H107" s="4">
        <v>69.7</v>
      </c>
      <c r="I107" s="4">
        <v>68.099999999999994</v>
      </c>
      <c r="J107" s="4">
        <v>62.2</v>
      </c>
      <c r="K107" s="4">
        <v>57.8</v>
      </c>
      <c r="L107" s="4">
        <v>50.3</v>
      </c>
    </row>
    <row r="108" spans="1:12" x14ac:dyDescent="0.25">
      <c r="A108" s="1">
        <f t="shared" si="3"/>
        <v>12</v>
      </c>
      <c r="B108" s="4">
        <v>93.8</v>
      </c>
      <c r="C108" s="4">
        <v>97.5</v>
      </c>
      <c r="D108" s="4">
        <v>90.5</v>
      </c>
      <c r="E108" s="4">
        <v>79.400000000000006</v>
      </c>
      <c r="F108" s="4">
        <v>76.8</v>
      </c>
      <c r="G108" s="4">
        <v>76.2</v>
      </c>
      <c r="H108" s="4">
        <v>79.8</v>
      </c>
      <c r="I108" s="4">
        <v>76.2</v>
      </c>
      <c r="J108" s="4">
        <v>76.3</v>
      </c>
      <c r="K108" s="4" t="s">
        <v>0</v>
      </c>
      <c r="L108" s="4" t="s">
        <v>0</v>
      </c>
    </row>
    <row r="109" spans="1:12" x14ac:dyDescent="0.25">
      <c r="A109" s="1">
        <f t="shared" si="3"/>
        <v>13</v>
      </c>
      <c r="B109" s="4">
        <v>88.8</v>
      </c>
      <c r="C109" s="4">
        <v>83.1</v>
      </c>
      <c r="D109" s="4">
        <v>82.3</v>
      </c>
      <c r="E109" s="4">
        <v>73.900000000000006</v>
      </c>
      <c r="F109" s="4">
        <v>66.599999999999994</v>
      </c>
      <c r="G109" s="4">
        <v>57.9</v>
      </c>
      <c r="H109" s="4">
        <v>57.5</v>
      </c>
      <c r="I109" s="4">
        <v>55.9</v>
      </c>
      <c r="J109" s="4">
        <v>54.1</v>
      </c>
      <c r="K109" s="4">
        <v>51.5</v>
      </c>
      <c r="L109" s="4">
        <v>46.7</v>
      </c>
    </row>
    <row r="110" spans="1:12" x14ac:dyDescent="0.25">
      <c r="A110" s="1">
        <f t="shared" si="3"/>
        <v>14</v>
      </c>
      <c r="B110" s="4">
        <v>96.2</v>
      </c>
      <c r="C110" s="4">
        <v>98.4</v>
      </c>
      <c r="D110" s="4">
        <v>97</v>
      </c>
      <c r="E110" s="4">
        <v>88.6</v>
      </c>
      <c r="F110" s="4">
        <v>84.5</v>
      </c>
      <c r="G110" s="4">
        <v>81.8</v>
      </c>
      <c r="H110" s="4">
        <v>73.5</v>
      </c>
      <c r="I110" s="4">
        <v>75.8</v>
      </c>
      <c r="J110" s="4">
        <v>72</v>
      </c>
      <c r="K110" s="4">
        <v>67.400000000000006</v>
      </c>
      <c r="L110" s="4" t="s">
        <v>0</v>
      </c>
    </row>
    <row r="111" spans="1:12" x14ac:dyDescent="0.25">
      <c r="A111" s="1">
        <f t="shared" si="3"/>
        <v>15</v>
      </c>
      <c r="B111" s="4">
        <v>86.5</v>
      </c>
      <c r="C111" s="4">
        <v>85.7</v>
      </c>
      <c r="D111" s="4">
        <v>80.900000000000006</v>
      </c>
      <c r="E111" s="4">
        <v>76</v>
      </c>
      <c r="F111" s="4">
        <v>72.5</v>
      </c>
      <c r="G111" s="4">
        <v>71.900000000000006</v>
      </c>
      <c r="H111" s="4">
        <v>73.5</v>
      </c>
      <c r="I111" s="4">
        <v>67.900000000000006</v>
      </c>
      <c r="J111" s="4">
        <v>60</v>
      </c>
      <c r="K111" s="4">
        <v>55.5</v>
      </c>
      <c r="L111" s="4">
        <v>48.8</v>
      </c>
    </row>
    <row r="112" spans="1:12" x14ac:dyDescent="0.25">
      <c r="A112" s="1">
        <f t="shared" si="3"/>
        <v>16</v>
      </c>
      <c r="B112" s="4">
        <v>90.7</v>
      </c>
      <c r="C112" s="4">
        <v>93.8</v>
      </c>
      <c r="D112" s="4">
        <v>90.5</v>
      </c>
      <c r="E112" s="4">
        <v>86.1</v>
      </c>
      <c r="F112" s="4">
        <v>82.3</v>
      </c>
      <c r="G112" s="4">
        <v>82.1</v>
      </c>
      <c r="H112" s="4">
        <v>85.7</v>
      </c>
      <c r="I112" s="4">
        <v>76.099999999999994</v>
      </c>
      <c r="J112" s="4">
        <v>72.2</v>
      </c>
      <c r="K112" s="4">
        <v>67.8</v>
      </c>
      <c r="L112" s="4" t="s">
        <v>0</v>
      </c>
    </row>
    <row r="113" spans="1:12" x14ac:dyDescent="0.25">
      <c r="A113" s="1">
        <f t="shared" si="3"/>
        <v>17</v>
      </c>
      <c r="B113" s="4">
        <v>81.3</v>
      </c>
      <c r="C113" s="4">
        <v>80.8</v>
      </c>
      <c r="D113" s="4">
        <v>81.900000000000006</v>
      </c>
      <c r="E113" s="4">
        <v>74</v>
      </c>
      <c r="F113" s="4">
        <v>62.5</v>
      </c>
      <c r="G113" s="4">
        <v>63.8</v>
      </c>
      <c r="H113" s="4">
        <v>67.400000000000006</v>
      </c>
      <c r="I113" s="4">
        <v>65.8</v>
      </c>
      <c r="J113" s="4">
        <v>59.9</v>
      </c>
      <c r="K113" s="4">
        <v>51.3</v>
      </c>
      <c r="L113" s="4">
        <v>46.6</v>
      </c>
    </row>
    <row r="114" spans="1:12" x14ac:dyDescent="0.25">
      <c r="A114" s="1">
        <f t="shared" si="3"/>
        <v>18</v>
      </c>
      <c r="B114" s="4">
        <v>82.6</v>
      </c>
      <c r="C114" s="4">
        <v>73.900000000000006</v>
      </c>
      <c r="D114" s="4">
        <v>76.900000000000006</v>
      </c>
      <c r="E114" s="4">
        <v>69.400000000000006</v>
      </c>
      <c r="F114" s="4">
        <v>62.4</v>
      </c>
      <c r="G114" s="4">
        <v>59.8</v>
      </c>
      <c r="H114" s="4">
        <v>59.4</v>
      </c>
      <c r="I114" s="4">
        <v>57.8</v>
      </c>
      <c r="J114" s="4">
        <v>56</v>
      </c>
      <c r="K114" s="4">
        <v>51.4</v>
      </c>
      <c r="L114" s="4">
        <v>44.7</v>
      </c>
    </row>
    <row r="115" spans="1:12" x14ac:dyDescent="0.25">
      <c r="A115" s="1">
        <f t="shared" si="3"/>
        <v>19</v>
      </c>
      <c r="B115" s="4">
        <v>94.5</v>
      </c>
      <c r="C115" s="4">
        <v>87.8</v>
      </c>
      <c r="D115" s="4">
        <v>86.1</v>
      </c>
      <c r="E115" s="4">
        <v>76.3</v>
      </c>
      <c r="F115" s="4">
        <v>74.099999999999994</v>
      </c>
      <c r="G115" s="4">
        <v>71.900000000000006</v>
      </c>
      <c r="H115" s="4">
        <v>67.5</v>
      </c>
      <c r="I115" s="4">
        <v>71.8</v>
      </c>
      <c r="J115" s="4">
        <v>70</v>
      </c>
      <c r="K115" s="4">
        <v>65.3</v>
      </c>
      <c r="L115" s="4" t="s">
        <v>0</v>
      </c>
    </row>
    <row r="116" spans="1:12" x14ac:dyDescent="0.25">
      <c r="A116" s="1">
        <f t="shared" si="3"/>
        <v>20</v>
      </c>
      <c r="B116" s="4">
        <v>82.6</v>
      </c>
      <c r="C116" s="4">
        <v>73.900000000000006</v>
      </c>
      <c r="D116" s="4">
        <v>76.900000000000006</v>
      </c>
      <c r="E116" s="4">
        <v>69.400000000000006</v>
      </c>
      <c r="F116" s="4">
        <v>62.4</v>
      </c>
      <c r="G116" s="4">
        <v>59.8</v>
      </c>
      <c r="H116" s="4">
        <v>59.4</v>
      </c>
      <c r="I116" s="4">
        <v>57.8</v>
      </c>
      <c r="J116" s="4">
        <v>56</v>
      </c>
      <c r="K116" s="4">
        <v>51.4</v>
      </c>
      <c r="L116" s="4">
        <v>44.7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workbookViewId="0"/>
  </sheetViews>
  <sheetFormatPr defaultRowHeight="15" x14ac:dyDescent="0.25"/>
  <cols>
    <col min="1" max="1" width="17.5703125" customWidth="1"/>
    <col min="2" max="2" width="11.5703125" style="1" customWidth="1"/>
    <col min="3" max="3" width="9.140625" style="1"/>
    <col min="14" max="14" width="20.5703125" bestFit="1" customWidth="1"/>
  </cols>
  <sheetData>
    <row r="1" spans="1:25" x14ac:dyDescent="0.25">
      <c r="A1" t="s">
        <v>40</v>
      </c>
    </row>
    <row r="2" spans="1:25" x14ac:dyDescent="0.25">
      <c r="A2" t="s">
        <v>37</v>
      </c>
    </row>
    <row r="3" spans="1:25" x14ac:dyDescent="0.25">
      <c r="A3" s="8" t="s">
        <v>41</v>
      </c>
    </row>
    <row r="5" spans="1:25" x14ac:dyDescent="0.25">
      <c r="A5" s="10" t="s">
        <v>42</v>
      </c>
      <c r="E5" s="6"/>
      <c r="N5" s="9" t="s">
        <v>43</v>
      </c>
    </row>
    <row r="6" spans="1:25" x14ac:dyDescent="0.25">
      <c r="B6"/>
      <c r="C6"/>
      <c r="F6" t="s">
        <v>3</v>
      </c>
      <c r="S6" t="s">
        <v>3</v>
      </c>
    </row>
    <row r="7" spans="1:25" x14ac:dyDescent="0.25">
      <c r="A7" s="3" t="s">
        <v>1</v>
      </c>
      <c r="B7" s="1" t="s">
        <v>11</v>
      </c>
      <c r="C7" s="1" t="s">
        <v>17</v>
      </c>
      <c r="D7" s="1" t="s">
        <v>18</v>
      </c>
      <c r="E7" s="1" t="s">
        <v>12</v>
      </c>
      <c r="F7" s="1" t="s">
        <v>19</v>
      </c>
      <c r="G7" s="1" t="s">
        <v>20</v>
      </c>
      <c r="H7" s="1" t="s">
        <v>21</v>
      </c>
      <c r="I7" s="1" t="s">
        <v>13</v>
      </c>
      <c r="J7" s="1" t="s">
        <v>22</v>
      </c>
      <c r="K7" s="1" t="s">
        <v>23</v>
      </c>
      <c r="L7" s="1" t="s">
        <v>14</v>
      </c>
      <c r="N7" s="3" t="s">
        <v>1</v>
      </c>
      <c r="O7" s="1" t="s">
        <v>11</v>
      </c>
      <c r="P7" s="1" t="s">
        <v>17</v>
      </c>
      <c r="Q7" s="1" t="s">
        <v>18</v>
      </c>
      <c r="R7" s="1" t="s">
        <v>12</v>
      </c>
      <c r="S7" s="1" t="s">
        <v>19</v>
      </c>
      <c r="T7" s="1" t="s">
        <v>20</v>
      </c>
      <c r="U7" s="1" t="s">
        <v>21</v>
      </c>
      <c r="V7" s="1" t="s">
        <v>13</v>
      </c>
      <c r="W7" s="1" t="s">
        <v>22</v>
      </c>
      <c r="X7" s="1" t="s">
        <v>23</v>
      </c>
      <c r="Y7" s="1" t="s">
        <v>14</v>
      </c>
    </row>
    <row r="8" spans="1:25" x14ac:dyDescent="0.25">
      <c r="A8" s="1">
        <v>1</v>
      </c>
      <c r="B8" s="7">
        <v>1</v>
      </c>
      <c r="C8" s="7">
        <v>1</v>
      </c>
      <c r="D8" s="7">
        <v>1</v>
      </c>
      <c r="E8" s="7">
        <v>1</v>
      </c>
      <c r="F8" s="7">
        <v>1</v>
      </c>
      <c r="G8" s="7">
        <v>1</v>
      </c>
      <c r="H8" s="7">
        <v>1</v>
      </c>
      <c r="I8" s="7">
        <v>1</v>
      </c>
      <c r="J8" s="7">
        <v>1</v>
      </c>
      <c r="K8" s="7">
        <v>1</v>
      </c>
      <c r="L8" s="7">
        <v>1</v>
      </c>
      <c r="N8" s="1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</row>
    <row r="9" spans="1:25" x14ac:dyDescent="0.25">
      <c r="A9" s="1">
        <f>A8+1</f>
        <v>2</v>
      </c>
      <c r="B9" s="7">
        <v>0</v>
      </c>
      <c r="C9" s="7">
        <v>0</v>
      </c>
      <c r="D9" s="7">
        <v>1</v>
      </c>
      <c r="E9" s="7">
        <v>0</v>
      </c>
      <c r="F9" s="7">
        <v>0</v>
      </c>
      <c r="G9" s="7">
        <v>0</v>
      </c>
      <c r="H9" s="7">
        <v>0</v>
      </c>
      <c r="I9" s="7">
        <v>1</v>
      </c>
      <c r="J9" s="7">
        <v>1</v>
      </c>
      <c r="K9" s="7">
        <v>1</v>
      </c>
      <c r="L9" s="7">
        <v>1</v>
      </c>
      <c r="N9" s="1">
        <f>N8+1</f>
        <v>2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1</v>
      </c>
      <c r="V9">
        <v>1</v>
      </c>
      <c r="W9">
        <v>0</v>
      </c>
      <c r="X9">
        <v>1</v>
      </c>
      <c r="Y9">
        <v>0</v>
      </c>
    </row>
    <row r="10" spans="1:25" x14ac:dyDescent="0.25">
      <c r="A10" s="1">
        <f t="shared" ref="A10:A21" si="0">A9+1</f>
        <v>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1</v>
      </c>
      <c r="H10" s="7">
        <v>1</v>
      </c>
      <c r="I10" s="7">
        <v>1</v>
      </c>
      <c r="J10" s="7">
        <v>1</v>
      </c>
      <c r="K10" s="7">
        <v>1</v>
      </c>
      <c r="L10" s="7">
        <v>1</v>
      </c>
      <c r="N10" s="1">
        <f t="shared" ref="N10:N21" si="1">N9+1</f>
        <v>3</v>
      </c>
      <c r="O10">
        <v>0</v>
      </c>
      <c r="P10">
        <v>0</v>
      </c>
      <c r="Q10">
        <v>0</v>
      </c>
      <c r="R10">
        <v>0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</row>
    <row r="11" spans="1:25" x14ac:dyDescent="0.25">
      <c r="A11" s="1">
        <f t="shared" si="0"/>
        <v>4</v>
      </c>
      <c r="B11" s="7">
        <v>0</v>
      </c>
      <c r="C11" s="7">
        <v>0</v>
      </c>
      <c r="D11" s="7">
        <v>1</v>
      </c>
      <c r="E11" s="7">
        <v>0</v>
      </c>
      <c r="F11" s="7">
        <v>0</v>
      </c>
      <c r="G11" s="7">
        <v>1</v>
      </c>
      <c r="H11" s="7">
        <v>1</v>
      </c>
      <c r="I11" s="7">
        <v>1</v>
      </c>
      <c r="J11" s="7">
        <v>1</v>
      </c>
      <c r="K11" s="7">
        <v>1</v>
      </c>
      <c r="L11" s="7">
        <v>1</v>
      </c>
      <c r="N11" s="1">
        <f t="shared" si="1"/>
        <v>4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1</v>
      </c>
      <c r="V11">
        <v>1</v>
      </c>
      <c r="W11">
        <v>1</v>
      </c>
      <c r="X11">
        <v>1</v>
      </c>
      <c r="Y11">
        <v>1</v>
      </c>
    </row>
    <row r="12" spans="1:25" x14ac:dyDescent="0.25">
      <c r="A12" s="1">
        <f t="shared" si="0"/>
        <v>5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1</v>
      </c>
      <c r="K12" s="7">
        <v>1</v>
      </c>
      <c r="L12" s="7">
        <v>0</v>
      </c>
      <c r="N12" s="1">
        <f t="shared" si="1"/>
        <v>5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 x14ac:dyDescent="0.25">
      <c r="A13" s="1">
        <f t="shared" si="0"/>
        <v>6</v>
      </c>
      <c r="B13" s="7">
        <v>1</v>
      </c>
      <c r="C13" s="7">
        <v>0</v>
      </c>
      <c r="D13" s="7">
        <v>1</v>
      </c>
      <c r="E13" s="7">
        <v>0</v>
      </c>
      <c r="F13" s="7">
        <v>1</v>
      </c>
      <c r="G13" s="7">
        <v>1</v>
      </c>
      <c r="H13" s="7">
        <v>1</v>
      </c>
      <c r="I13" s="7">
        <v>0</v>
      </c>
      <c r="J13" s="7">
        <v>1</v>
      </c>
      <c r="K13" s="7">
        <v>1</v>
      </c>
      <c r="L13" s="7"/>
      <c r="N13" s="1">
        <f t="shared" si="1"/>
        <v>6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</row>
    <row r="14" spans="1:25" x14ac:dyDescent="0.25">
      <c r="A14" s="1">
        <f t="shared" si="0"/>
        <v>7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1</v>
      </c>
      <c r="I14" s="7">
        <v>1</v>
      </c>
      <c r="J14" s="7">
        <v>1</v>
      </c>
      <c r="K14" s="7">
        <v>1</v>
      </c>
      <c r="L14" s="7">
        <v>1</v>
      </c>
      <c r="N14" s="1">
        <f t="shared" si="1"/>
        <v>7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</row>
    <row r="15" spans="1:25" x14ac:dyDescent="0.25">
      <c r="A15" s="1">
        <f t="shared" si="0"/>
        <v>8</v>
      </c>
      <c r="B15" s="7">
        <v>1</v>
      </c>
      <c r="C15" s="7">
        <v>1</v>
      </c>
      <c r="D15" s="7">
        <v>1</v>
      </c>
      <c r="E15" s="7">
        <v>1</v>
      </c>
      <c r="F15" s="7">
        <v>1</v>
      </c>
      <c r="G15" s="7">
        <v>0</v>
      </c>
      <c r="H15" s="7">
        <v>0</v>
      </c>
      <c r="I15" s="7">
        <v>1</v>
      </c>
      <c r="J15" s="7">
        <v>1</v>
      </c>
      <c r="K15" s="7">
        <v>1</v>
      </c>
      <c r="L15" s="7"/>
      <c r="N15" s="1">
        <f t="shared" si="1"/>
        <v>8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</row>
    <row r="16" spans="1:25" x14ac:dyDescent="0.25">
      <c r="A16" s="1">
        <f t="shared" si="0"/>
        <v>9</v>
      </c>
      <c r="B16" s="7">
        <v>0</v>
      </c>
      <c r="C16" s="7">
        <v>0</v>
      </c>
      <c r="D16" s="7">
        <v>1</v>
      </c>
      <c r="E16" s="7">
        <v>0</v>
      </c>
      <c r="F16" s="7">
        <v>0</v>
      </c>
      <c r="G16" s="7">
        <v>1</v>
      </c>
      <c r="H16" s="7">
        <v>0</v>
      </c>
      <c r="I16" s="7">
        <v>0</v>
      </c>
      <c r="J16" s="7">
        <v>1</v>
      </c>
      <c r="K16" s="7">
        <v>1</v>
      </c>
      <c r="L16" s="7">
        <v>1</v>
      </c>
      <c r="N16" s="1">
        <f t="shared" si="1"/>
        <v>9</v>
      </c>
      <c r="O16">
        <v>1</v>
      </c>
      <c r="P16">
        <v>0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</row>
    <row r="17" spans="1:25" x14ac:dyDescent="0.25">
      <c r="A17" s="1">
        <f t="shared" si="0"/>
        <v>10</v>
      </c>
      <c r="B17" s="7">
        <v>0</v>
      </c>
      <c r="C17" s="7">
        <v>0</v>
      </c>
      <c r="D17" s="7">
        <v>0</v>
      </c>
      <c r="E17" s="7">
        <v>0</v>
      </c>
      <c r="F17" s="7">
        <v>1</v>
      </c>
      <c r="G17" s="7">
        <v>1</v>
      </c>
      <c r="H17" s="7">
        <v>0</v>
      </c>
      <c r="I17" s="7">
        <v>1</v>
      </c>
      <c r="J17" s="7">
        <v>0</v>
      </c>
      <c r="K17" s="7">
        <v>0</v>
      </c>
      <c r="L17" s="7"/>
      <c r="N17" s="1">
        <f t="shared" si="1"/>
        <v>10</v>
      </c>
      <c r="O17">
        <v>0</v>
      </c>
      <c r="P17">
        <v>0</v>
      </c>
      <c r="Q17">
        <v>0</v>
      </c>
      <c r="R17">
        <v>1</v>
      </c>
      <c r="S17">
        <v>1</v>
      </c>
      <c r="T17">
        <v>1</v>
      </c>
      <c r="U17">
        <v>0</v>
      </c>
      <c r="V17">
        <v>0</v>
      </c>
      <c r="W17">
        <v>0</v>
      </c>
      <c r="X17">
        <v>1</v>
      </c>
    </row>
    <row r="18" spans="1:25" x14ac:dyDescent="0.25">
      <c r="A18" s="1">
        <f t="shared" si="0"/>
        <v>11</v>
      </c>
      <c r="B18" s="7">
        <v>0</v>
      </c>
      <c r="C18" s="7">
        <v>1</v>
      </c>
      <c r="D18" s="7">
        <v>0</v>
      </c>
      <c r="E18" s="7">
        <v>0</v>
      </c>
      <c r="F18" s="7">
        <v>0</v>
      </c>
      <c r="G18" s="7">
        <v>1</v>
      </c>
      <c r="H18" s="7">
        <v>0</v>
      </c>
      <c r="I18" s="7">
        <v>0</v>
      </c>
      <c r="J18" s="7">
        <v>1</v>
      </c>
      <c r="K18" s="7">
        <v>0</v>
      </c>
      <c r="L18" s="7">
        <v>1</v>
      </c>
      <c r="N18" s="1">
        <f t="shared" si="1"/>
        <v>11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0</v>
      </c>
      <c r="V18">
        <v>0</v>
      </c>
      <c r="W18">
        <v>1</v>
      </c>
      <c r="X18">
        <v>1</v>
      </c>
      <c r="Y18">
        <v>1</v>
      </c>
    </row>
    <row r="19" spans="1:25" x14ac:dyDescent="0.25">
      <c r="A19" s="1">
        <f t="shared" si="0"/>
        <v>12</v>
      </c>
      <c r="B19" s="7">
        <v>0</v>
      </c>
      <c r="C19" s="7">
        <v>0</v>
      </c>
      <c r="D19" s="7">
        <v>0</v>
      </c>
      <c r="E19" s="7">
        <v>1</v>
      </c>
      <c r="F19" s="7">
        <v>1</v>
      </c>
      <c r="G19" s="7">
        <v>1</v>
      </c>
      <c r="H19" s="7">
        <v>0</v>
      </c>
      <c r="I19" s="7">
        <v>0</v>
      </c>
      <c r="J19" s="7">
        <v>1</v>
      </c>
      <c r="K19" s="7"/>
      <c r="L19" s="7"/>
      <c r="N19" s="1">
        <f t="shared" si="1"/>
        <v>12</v>
      </c>
      <c r="O19">
        <v>0</v>
      </c>
      <c r="P19">
        <v>1</v>
      </c>
      <c r="Q19">
        <v>1</v>
      </c>
      <c r="R19">
        <v>1</v>
      </c>
      <c r="S19">
        <v>0</v>
      </c>
      <c r="T19">
        <v>1</v>
      </c>
      <c r="U19">
        <v>1</v>
      </c>
      <c r="V19">
        <v>1</v>
      </c>
      <c r="W19">
        <v>0</v>
      </c>
    </row>
    <row r="20" spans="1:25" x14ac:dyDescent="0.25">
      <c r="A20" s="1">
        <f t="shared" si="0"/>
        <v>13</v>
      </c>
      <c r="B20" s="7">
        <v>1</v>
      </c>
      <c r="C20" s="7">
        <v>1</v>
      </c>
      <c r="D20" s="7">
        <v>1</v>
      </c>
      <c r="E20" s="7">
        <v>0</v>
      </c>
      <c r="F20" s="7">
        <v>1</v>
      </c>
      <c r="G20" s="7">
        <v>1</v>
      </c>
      <c r="H20" s="7">
        <v>1</v>
      </c>
      <c r="I20" s="7">
        <v>1</v>
      </c>
      <c r="J20" s="7">
        <v>1</v>
      </c>
      <c r="K20" s="7">
        <v>0</v>
      </c>
      <c r="L20" s="7">
        <v>1</v>
      </c>
      <c r="N20" s="1">
        <f t="shared" si="1"/>
        <v>13</v>
      </c>
      <c r="O20">
        <v>1</v>
      </c>
      <c r="P20">
        <v>0</v>
      </c>
      <c r="Q20">
        <v>0</v>
      </c>
      <c r="R20">
        <v>1</v>
      </c>
      <c r="S20">
        <v>1</v>
      </c>
      <c r="T20">
        <v>1</v>
      </c>
      <c r="U20">
        <v>1</v>
      </c>
      <c r="V20">
        <v>0</v>
      </c>
      <c r="W20">
        <v>1</v>
      </c>
      <c r="X20">
        <v>1</v>
      </c>
      <c r="Y20">
        <v>0</v>
      </c>
    </row>
    <row r="21" spans="1:25" x14ac:dyDescent="0.25">
      <c r="A21" s="1">
        <f t="shared" si="0"/>
        <v>14</v>
      </c>
      <c r="B21" s="7">
        <v>0</v>
      </c>
      <c r="C21" s="7">
        <v>0</v>
      </c>
      <c r="D21" s="7">
        <v>0</v>
      </c>
      <c r="E21" s="7">
        <v>1</v>
      </c>
      <c r="F21" s="7">
        <v>1</v>
      </c>
      <c r="G21" s="7">
        <v>0</v>
      </c>
      <c r="H21" s="7">
        <v>0</v>
      </c>
      <c r="I21" s="7">
        <v>1</v>
      </c>
      <c r="J21" s="7">
        <v>1</v>
      </c>
      <c r="K21" s="7">
        <v>1</v>
      </c>
      <c r="L21" s="7">
        <v>1</v>
      </c>
      <c r="N21" s="1">
        <f t="shared" si="1"/>
        <v>14</v>
      </c>
      <c r="O21">
        <v>0</v>
      </c>
      <c r="P21">
        <v>0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</row>
    <row r="23" spans="1:25" x14ac:dyDescent="0.25">
      <c r="A23" t="s">
        <v>44</v>
      </c>
      <c r="B23" s="4">
        <f>SUM(B8:B21)/14*100</f>
        <v>28.571428571428569</v>
      </c>
      <c r="C23" s="4">
        <f t="shared" ref="C23:Y23" si="2">SUM(C8:C21)/14*100</f>
        <v>28.571428571428569</v>
      </c>
      <c r="D23" s="4">
        <f t="shared" si="2"/>
        <v>50</v>
      </c>
      <c r="E23" s="4">
        <f t="shared" si="2"/>
        <v>28.571428571428569</v>
      </c>
      <c r="F23" s="4">
        <f t="shared" si="2"/>
        <v>50</v>
      </c>
      <c r="G23" s="4">
        <f t="shared" si="2"/>
        <v>64.285714285714292</v>
      </c>
      <c r="H23" s="4">
        <f t="shared" si="2"/>
        <v>42.857142857142854</v>
      </c>
      <c r="I23" s="4">
        <f t="shared" si="2"/>
        <v>64.285714285714292</v>
      </c>
      <c r="J23" s="4">
        <f t="shared" si="2"/>
        <v>92.857142857142861</v>
      </c>
      <c r="K23" s="4">
        <f t="shared" si="2"/>
        <v>71.428571428571431</v>
      </c>
      <c r="L23" s="4">
        <f t="shared" si="2"/>
        <v>64.285714285714292</v>
      </c>
      <c r="M23" s="4"/>
      <c r="N23" t="s">
        <v>44</v>
      </c>
      <c r="O23" s="4">
        <f t="shared" si="2"/>
        <v>50</v>
      </c>
      <c r="P23" s="4">
        <f t="shared" si="2"/>
        <v>42.857142857142854</v>
      </c>
      <c r="Q23" s="4">
        <f t="shared" si="2"/>
        <v>57.142857142857139</v>
      </c>
      <c r="R23" s="4">
        <f t="shared" si="2"/>
        <v>71.428571428571431</v>
      </c>
      <c r="S23" s="4">
        <f t="shared" si="2"/>
        <v>71.428571428571431</v>
      </c>
      <c r="T23" s="4">
        <f t="shared" si="2"/>
        <v>78.571428571428569</v>
      </c>
      <c r="U23" s="4">
        <f t="shared" si="2"/>
        <v>78.571428571428569</v>
      </c>
      <c r="V23" s="4">
        <f t="shared" si="2"/>
        <v>71.428571428571431</v>
      </c>
      <c r="W23" s="4">
        <f t="shared" si="2"/>
        <v>71.428571428571431</v>
      </c>
      <c r="X23" s="4">
        <f t="shared" si="2"/>
        <v>85.714285714285708</v>
      </c>
      <c r="Y23" s="4">
        <f t="shared" si="2"/>
        <v>50</v>
      </c>
    </row>
    <row r="26" spans="1:25" x14ac:dyDescent="0.25">
      <c r="C26" s="6"/>
    </row>
    <row r="27" spans="1:25" x14ac:dyDescent="0.25">
      <c r="A27" t="s">
        <v>39</v>
      </c>
      <c r="B27" s="4"/>
      <c r="C27" s="4"/>
    </row>
    <row r="28" spans="1:25" x14ac:dyDescent="0.25">
      <c r="A28" t="s">
        <v>38</v>
      </c>
      <c r="B28" s="4"/>
      <c r="C28" s="4"/>
    </row>
    <row r="29" spans="1:25" x14ac:dyDescent="0.25">
      <c r="A29" s="8" t="s">
        <v>41</v>
      </c>
      <c r="B29" s="4"/>
      <c r="C29" s="4"/>
    </row>
    <row r="30" spans="1:25" x14ac:dyDescent="0.25">
      <c r="A30" s="8"/>
      <c r="B30" s="4"/>
      <c r="C30" s="4"/>
    </row>
    <row r="31" spans="1:25" x14ac:dyDescent="0.25">
      <c r="A31" s="10" t="s">
        <v>42</v>
      </c>
      <c r="B31" s="4"/>
      <c r="C31" s="4"/>
      <c r="N31" s="9" t="s">
        <v>43</v>
      </c>
    </row>
    <row r="32" spans="1:25" x14ac:dyDescent="0.25">
      <c r="B32" s="4"/>
      <c r="C32" s="4"/>
      <c r="F32" t="s">
        <v>3</v>
      </c>
      <c r="S32" t="s">
        <v>3</v>
      </c>
    </row>
    <row r="33" spans="1:25" x14ac:dyDescent="0.25">
      <c r="A33" s="3" t="s">
        <v>1</v>
      </c>
      <c r="B33" s="1" t="s">
        <v>11</v>
      </c>
      <c r="C33" s="1" t="s">
        <v>17</v>
      </c>
      <c r="D33" s="1" t="s">
        <v>18</v>
      </c>
      <c r="E33" s="1" t="s">
        <v>12</v>
      </c>
      <c r="F33" s="1" t="s">
        <v>19</v>
      </c>
      <c r="G33" s="1" t="s">
        <v>20</v>
      </c>
      <c r="H33" s="1" t="s">
        <v>21</v>
      </c>
      <c r="I33" s="1" t="s">
        <v>13</v>
      </c>
      <c r="J33" s="1" t="s">
        <v>22</v>
      </c>
      <c r="K33" s="1" t="s">
        <v>23</v>
      </c>
      <c r="L33" s="1" t="s">
        <v>14</v>
      </c>
      <c r="N33" s="3" t="s">
        <v>1</v>
      </c>
      <c r="O33" s="1" t="s">
        <v>11</v>
      </c>
      <c r="P33" s="1" t="s">
        <v>17</v>
      </c>
      <c r="Q33" s="1" t="s">
        <v>18</v>
      </c>
      <c r="R33" s="1" t="s">
        <v>12</v>
      </c>
      <c r="S33" s="1" t="s">
        <v>19</v>
      </c>
      <c r="T33" s="1" t="s">
        <v>20</v>
      </c>
      <c r="U33" s="1" t="s">
        <v>21</v>
      </c>
      <c r="V33" s="1" t="s">
        <v>13</v>
      </c>
      <c r="W33" s="1" t="s">
        <v>22</v>
      </c>
      <c r="X33" s="1" t="s">
        <v>23</v>
      </c>
      <c r="Y33" s="1" t="s">
        <v>14</v>
      </c>
    </row>
    <row r="34" spans="1:25" x14ac:dyDescent="0.25">
      <c r="A34" s="1">
        <v>1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N34" s="1">
        <v>1</v>
      </c>
      <c r="O34" s="1">
        <v>1</v>
      </c>
      <c r="P34" s="1">
        <v>1</v>
      </c>
      <c r="Q34" s="1">
        <v>1</v>
      </c>
      <c r="R34" s="1">
        <v>1</v>
      </c>
      <c r="S34" s="1">
        <v>1</v>
      </c>
      <c r="T34" s="1">
        <v>1</v>
      </c>
      <c r="U34" s="1">
        <v>1</v>
      </c>
      <c r="V34" s="1">
        <v>1</v>
      </c>
      <c r="W34" s="1">
        <v>1</v>
      </c>
      <c r="X34" s="1">
        <v>1</v>
      </c>
      <c r="Y34" s="1">
        <v>0</v>
      </c>
    </row>
    <row r="35" spans="1:25" x14ac:dyDescent="0.25">
      <c r="A35" s="1">
        <f>A34+1</f>
        <v>2</v>
      </c>
      <c r="B35" s="1">
        <v>1</v>
      </c>
      <c r="C35" s="1">
        <v>1</v>
      </c>
      <c r="D35" s="1">
        <v>1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0</v>
      </c>
      <c r="K35" s="1">
        <v>0</v>
      </c>
      <c r="L35" s="1">
        <v>0</v>
      </c>
      <c r="N35" s="1">
        <f>N34+1</f>
        <v>2</v>
      </c>
      <c r="O35" s="1">
        <v>1</v>
      </c>
      <c r="P35" s="1">
        <v>1</v>
      </c>
      <c r="Q35" s="1">
        <v>1</v>
      </c>
      <c r="R35" s="1">
        <v>1</v>
      </c>
      <c r="S35" s="1">
        <v>1</v>
      </c>
      <c r="T35" s="1">
        <v>1</v>
      </c>
      <c r="U35" s="1">
        <v>1</v>
      </c>
      <c r="V35" s="1">
        <v>1</v>
      </c>
      <c r="W35" s="1">
        <v>1</v>
      </c>
      <c r="X35" s="1">
        <v>1</v>
      </c>
      <c r="Y35" s="1">
        <v>1</v>
      </c>
    </row>
    <row r="36" spans="1:25" x14ac:dyDescent="0.25">
      <c r="A36" s="1">
        <f t="shared" ref="A36:A47" si="3">A35+1</f>
        <v>3</v>
      </c>
      <c r="B36" s="1">
        <v>1</v>
      </c>
      <c r="C36" s="1">
        <v>1</v>
      </c>
      <c r="D36" s="1">
        <v>1</v>
      </c>
      <c r="E36" s="1">
        <v>1</v>
      </c>
      <c r="F36" s="1">
        <v>1</v>
      </c>
      <c r="G36" s="1">
        <v>1</v>
      </c>
      <c r="H36" s="1">
        <v>1</v>
      </c>
      <c r="I36" s="1">
        <v>0</v>
      </c>
      <c r="J36" s="1">
        <v>1</v>
      </c>
      <c r="K36" s="1">
        <v>0</v>
      </c>
      <c r="L36" s="1">
        <v>0</v>
      </c>
      <c r="N36" s="1">
        <f t="shared" ref="N36:N47" si="4">N35+1</f>
        <v>3</v>
      </c>
      <c r="O36" s="1">
        <v>1</v>
      </c>
      <c r="P36" s="1">
        <v>1</v>
      </c>
      <c r="Q36" s="1">
        <v>1</v>
      </c>
      <c r="R36" s="1">
        <v>1</v>
      </c>
      <c r="S36" s="1">
        <v>1</v>
      </c>
      <c r="T36" s="1">
        <v>1</v>
      </c>
      <c r="U36" s="1">
        <v>1</v>
      </c>
      <c r="V36" s="1">
        <v>1</v>
      </c>
      <c r="W36" s="1">
        <v>1</v>
      </c>
      <c r="X36" s="1">
        <v>0</v>
      </c>
      <c r="Y36" s="1">
        <v>1</v>
      </c>
    </row>
    <row r="37" spans="1:25" x14ac:dyDescent="0.25">
      <c r="A37" s="1">
        <f t="shared" si="3"/>
        <v>4</v>
      </c>
      <c r="B37" s="1">
        <v>1</v>
      </c>
      <c r="C37" s="1">
        <v>1</v>
      </c>
      <c r="D37" s="1">
        <v>1</v>
      </c>
      <c r="E37" s="1">
        <v>1</v>
      </c>
      <c r="F37" s="1">
        <v>1</v>
      </c>
      <c r="G37" s="1">
        <v>1</v>
      </c>
      <c r="H37" s="1">
        <v>0</v>
      </c>
      <c r="I37" s="1">
        <v>1</v>
      </c>
      <c r="J37" s="1">
        <v>0</v>
      </c>
      <c r="K37" s="1">
        <v>0</v>
      </c>
      <c r="L37" s="1">
        <v>0</v>
      </c>
      <c r="N37" s="1">
        <f t="shared" si="4"/>
        <v>4</v>
      </c>
      <c r="O37" s="1">
        <v>1</v>
      </c>
      <c r="P37" s="1">
        <v>1</v>
      </c>
      <c r="Q37" s="1">
        <v>1</v>
      </c>
      <c r="R37" s="1">
        <v>1</v>
      </c>
      <c r="S37" s="1">
        <v>1</v>
      </c>
      <c r="T37" s="1">
        <v>1</v>
      </c>
      <c r="U37" s="1">
        <v>1</v>
      </c>
      <c r="V37" s="1">
        <v>1</v>
      </c>
      <c r="W37" s="1">
        <v>0</v>
      </c>
      <c r="X37" s="1">
        <v>0</v>
      </c>
      <c r="Y37" s="1">
        <v>0</v>
      </c>
    </row>
    <row r="38" spans="1:25" x14ac:dyDescent="0.25">
      <c r="A38" s="1">
        <f t="shared" si="3"/>
        <v>5</v>
      </c>
      <c r="B38" s="1">
        <v>1</v>
      </c>
      <c r="C38" s="1">
        <v>1</v>
      </c>
      <c r="D38" s="1">
        <v>1</v>
      </c>
      <c r="E38" s="1">
        <v>1</v>
      </c>
      <c r="F38" s="1">
        <v>1</v>
      </c>
      <c r="G38" s="1">
        <v>1</v>
      </c>
      <c r="H38" s="1">
        <v>1</v>
      </c>
      <c r="I38" s="1">
        <v>1</v>
      </c>
      <c r="J38" s="1">
        <v>0</v>
      </c>
      <c r="K38" s="1">
        <v>0</v>
      </c>
      <c r="L38" s="1">
        <v>1</v>
      </c>
      <c r="N38" s="1">
        <f t="shared" si="4"/>
        <v>5</v>
      </c>
      <c r="O38" s="1">
        <v>1</v>
      </c>
      <c r="P38" s="1">
        <v>1</v>
      </c>
      <c r="Q38" s="1">
        <v>1</v>
      </c>
      <c r="R38" s="1">
        <v>1</v>
      </c>
      <c r="S38" s="1">
        <v>1</v>
      </c>
      <c r="T38" s="1">
        <v>1</v>
      </c>
      <c r="U38" s="1">
        <v>1</v>
      </c>
      <c r="V38" s="1">
        <v>1</v>
      </c>
      <c r="W38" s="1">
        <v>1</v>
      </c>
      <c r="X38" s="1">
        <v>1</v>
      </c>
      <c r="Y38" s="1">
        <v>1</v>
      </c>
    </row>
    <row r="39" spans="1:25" x14ac:dyDescent="0.25">
      <c r="A39" s="1">
        <f t="shared" si="3"/>
        <v>6</v>
      </c>
      <c r="B39" s="1">
        <v>0</v>
      </c>
      <c r="C39" s="1">
        <v>1</v>
      </c>
      <c r="D39" s="1">
        <v>1</v>
      </c>
      <c r="E39" s="1">
        <v>1</v>
      </c>
      <c r="F39" s="1">
        <v>1</v>
      </c>
      <c r="G39" s="1">
        <v>0</v>
      </c>
      <c r="H39" s="1">
        <v>1</v>
      </c>
      <c r="I39" s="1">
        <v>0</v>
      </c>
      <c r="J39" s="1">
        <v>0</v>
      </c>
      <c r="K39" s="1">
        <v>0</v>
      </c>
      <c r="L39" s="1"/>
      <c r="N39" s="1">
        <f t="shared" si="4"/>
        <v>6</v>
      </c>
      <c r="O39" s="1">
        <v>1</v>
      </c>
      <c r="P39" s="1">
        <v>1</v>
      </c>
      <c r="Q39" s="1">
        <v>1</v>
      </c>
      <c r="R39" s="1">
        <v>1</v>
      </c>
      <c r="S39" s="1">
        <v>1</v>
      </c>
      <c r="T39" s="1">
        <v>1</v>
      </c>
      <c r="U39" s="1">
        <v>1</v>
      </c>
      <c r="V39" s="1">
        <v>1</v>
      </c>
      <c r="W39" s="1">
        <v>1</v>
      </c>
      <c r="X39" s="1">
        <v>1</v>
      </c>
      <c r="Y39" s="1"/>
    </row>
    <row r="40" spans="1:25" x14ac:dyDescent="0.25">
      <c r="A40" s="1">
        <f t="shared" si="3"/>
        <v>7</v>
      </c>
      <c r="B40" s="1">
        <v>1</v>
      </c>
      <c r="C40" s="1">
        <v>1</v>
      </c>
      <c r="D40" s="1">
        <v>1</v>
      </c>
      <c r="E40" s="1">
        <v>1</v>
      </c>
      <c r="F40" s="1">
        <v>1</v>
      </c>
      <c r="G40" s="1">
        <v>1</v>
      </c>
      <c r="H40" s="1">
        <v>1</v>
      </c>
      <c r="I40" s="1">
        <v>1</v>
      </c>
      <c r="J40" s="1">
        <v>1</v>
      </c>
      <c r="K40" s="1">
        <v>0</v>
      </c>
      <c r="L40" s="1">
        <v>0</v>
      </c>
      <c r="N40" s="1">
        <f t="shared" si="4"/>
        <v>7</v>
      </c>
      <c r="O40" s="1">
        <v>1</v>
      </c>
      <c r="P40" s="1">
        <v>1</v>
      </c>
      <c r="Q40" s="1">
        <v>1</v>
      </c>
      <c r="R40" s="1">
        <v>1</v>
      </c>
      <c r="S40" s="1">
        <v>1</v>
      </c>
      <c r="T40" s="1">
        <v>1</v>
      </c>
      <c r="U40" s="1">
        <v>1</v>
      </c>
      <c r="V40" s="1">
        <v>1</v>
      </c>
      <c r="W40" s="1">
        <v>1</v>
      </c>
      <c r="X40" s="1">
        <v>1</v>
      </c>
      <c r="Y40" s="1">
        <v>1</v>
      </c>
    </row>
    <row r="41" spans="1:25" x14ac:dyDescent="0.25">
      <c r="A41" s="1">
        <f t="shared" si="3"/>
        <v>8</v>
      </c>
      <c r="B41" s="1">
        <v>1</v>
      </c>
      <c r="C41" s="1">
        <v>0</v>
      </c>
      <c r="D41" s="1">
        <v>0</v>
      </c>
      <c r="E41" s="1">
        <v>1</v>
      </c>
      <c r="F41" s="1">
        <v>1</v>
      </c>
      <c r="G41" s="1">
        <v>0</v>
      </c>
      <c r="H41" s="1">
        <v>1</v>
      </c>
      <c r="I41" s="1">
        <v>1</v>
      </c>
      <c r="J41" s="1">
        <v>0</v>
      </c>
      <c r="K41" s="1">
        <v>1</v>
      </c>
      <c r="L41" s="1"/>
      <c r="N41" s="1">
        <f t="shared" si="4"/>
        <v>8</v>
      </c>
      <c r="O41" s="1">
        <v>0</v>
      </c>
      <c r="P41" s="1">
        <v>0</v>
      </c>
      <c r="Q41" s="1">
        <v>0</v>
      </c>
      <c r="R41" s="1">
        <v>1</v>
      </c>
      <c r="S41" s="1">
        <v>1</v>
      </c>
      <c r="T41" s="1">
        <v>1</v>
      </c>
      <c r="U41" s="1">
        <v>1</v>
      </c>
      <c r="V41" s="1">
        <v>1</v>
      </c>
      <c r="W41" s="1">
        <v>0</v>
      </c>
      <c r="X41" s="1">
        <v>0</v>
      </c>
      <c r="Y41" s="1"/>
    </row>
    <row r="42" spans="1:25" x14ac:dyDescent="0.25">
      <c r="A42" s="1">
        <f t="shared" si="3"/>
        <v>9</v>
      </c>
      <c r="B42" s="1">
        <v>0</v>
      </c>
      <c r="C42" s="1">
        <v>1</v>
      </c>
      <c r="D42" s="1">
        <v>0</v>
      </c>
      <c r="E42" s="1">
        <v>0</v>
      </c>
      <c r="F42" s="1">
        <v>1</v>
      </c>
      <c r="G42" s="1">
        <v>1</v>
      </c>
      <c r="H42" s="1">
        <v>1</v>
      </c>
      <c r="I42" s="1">
        <v>1</v>
      </c>
      <c r="J42" s="1">
        <v>0</v>
      </c>
      <c r="K42" s="1">
        <v>1</v>
      </c>
      <c r="L42" s="1">
        <v>0</v>
      </c>
      <c r="N42" s="1">
        <f t="shared" si="4"/>
        <v>9</v>
      </c>
      <c r="O42" s="1">
        <v>1</v>
      </c>
      <c r="P42" s="1">
        <v>1</v>
      </c>
      <c r="Q42" s="1">
        <v>1</v>
      </c>
      <c r="R42" s="1">
        <v>1</v>
      </c>
      <c r="S42" s="1">
        <v>1</v>
      </c>
      <c r="T42" s="1">
        <v>1</v>
      </c>
      <c r="U42" s="1">
        <v>1</v>
      </c>
      <c r="V42" s="1">
        <v>1</v>
      </c>
      <c r="W42" s="1">
        <v>1</v>
      </c>
      <c r="X42" s="1">
        <v>1</v>
      </c>
      <c r="Y42" s="1">
        <v>1</v>
      </c>
    </row>
    <row r="43" spans="1:25" x14ac:dyDescent="0.25">
      <c r="A43" s="1">
        <f t="shared" si="3"/>
        <v>10</v>
      </c>
      <c r="B43" s="1">
        <v>1</v>
      </c>
      <c r="C43" s="1">
        <v>1</v>
      </c>
      <c r="D43" s="1">
        <v>1</v>
      </c>
      <c r="E43" s="1">
        <v>1</v>
      </c>
      <c r="F43" s="1">
        <v>0</v>
      </c>
      <c r="G43" s="1">
        <v>0</v>
      </c>
      <c r="H43" s="1">
        <v>1</v>
      </c>
      <c r="I43" s="1">
        <v>0</v>
      </c>
      <c r="J43" s="1">
        <v>1</v>
      </c>
      <c r="K43" s="1">
        <v>1</v>
      </c>
      <c r="L43" s="1"/>
      <c r="N43" s="1">
        <f t="shared" si="4"/>
        <v>10</v>
      </c>
      <c r="O43" s="1">
        <v>1</v>
      </c>
      <c r="P43" s="1">
        <v>1</v>
      </c>
      <c r="Q43" s="1">
        <v>1</v>
      </c>
      <c r="R43" s="1">
        <v>1</v>
      </c>
      <c r="S43" s="1">
        <v>1</v>
      </c>
      <c r="T43" s="1">
        <v>1</v>
      </c>
      <c r="U43" s="1">
        <v>1</v>
      </c>
      <c r="V43" s="1">
        <v>1</v>
      </c>
      <c r="W43" s="1">
        <v>1</v>
      </c>
      <c r="X43" s="1">
        <v>1</v>
      </c>
      <c r="Y43" s="1"/>
    </row>
    <row r="44" spans="1:25" x14ac:dyDescent="0.25">
      <c r="A44" s="1">
        <f t="shared" si="3"/>
        <v>11</v>
      </c>
      <c r="B44" s="1">
        <v>1</v>
      </c>
      <c r="C44" s="1">
        <v>1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N44" s="1">
        <f t="shared" si="4"/>
        <v>11</v>
      </c>
      <c r="O44" s="1">
        <v>1</v>
      </c>
      <c r="P44" s="1">
        <v>1</v>
      </c>
      <c r="Q44" s="1">
        <v>1</v>
      </c>
      <c r="R44" s="1">
        <v>1</v>
      </c>
      <c r="S44" s="1">
        <v>1</v>
      </c>
      <c r="T44" s="1">
        <v>1</v>
      </c>
      <c r="U44" s="1">
        <v>1</v>
      </c>
      <c r="V44" s="1">
        <v>1</v>
      </c>
      <c r="W44" s="1">
        <v>0</v>
      </c>
      <c r="X44" s="1">
        <v>0</v>
      </c>
      <c r="Y44" s="1">
        <v>0</v>
      </c>
    </row>
    <row r="45" spans="1:25" x14ac:dyDescent="0.25">
      <c r="A45" s="1">
        <f t="shared" si="3"/>
        <v>12</v>
      </c>
      <c r="B45" s="1">
        <v>1</v>
      </c>
      <c r="C45" s="1">
        <v>0</v>
      </c>
      <c r="D45" s="1">
        <v>0</v>
      </c>
      <c r="E45" s="1">
        <v>1</v>
      </c>
      <c r="F45" s="1">
        <v>1</v>
      </c>
      <c r="G45" s="1">
        <v>0</v>
      </c>
      <c r="H45" s="1">
        <v>0</v>
      </c>
      <c r="I45" s="1">
        <v>1</v>
      </c>
      <c r="J45" s="1">
        <v>0</v>
      </c>
      <c r="K45" s="1"/>
      <c r="L45" s="1"/>
      <c r="N45" s="1">
        <f t="shared" si="4"/>
        <v>12</v>
      </c>
      <c r="O45" s="1">
        <v>1</v>
      </c>
      <c r="P45" s="1">
        <v>1</v>
      </c>
      <c r="Q45" s="1">
        <v>1</v>
      </c>
      <c r="R45" s="1">
        <v>1</v>
      </c>
      <c r="S45" s="1">
        <v>1</v>
      </c>
      <c r="T45" s="1">
        <v>0</v>
      </c>
      <c r="U45" s="1">
        <v>0</v>
      </c>
      <c r="V45" s="1">
        <v>1</v>
      </c>
      <c r="W45" s="1">
        <v>1</v>
      </c>
      <c r="X45" s="1"/>
      <c r="Y45" s="1"/>
    </row>
    <row r="46" spans="1:25" x14ac:dyDescent="0.25">
      <c r="A46" s="1">
        <f t="shared" si="3"/>
        <v>13</v>
      </c>
      <c r="B46" s="1">
        <v>1</v>
      </c>
      <c r="C46" s="1">
        <v>1</v>
      </c>
      <c r="D46" s="1">
        <v>1</v>
      </c>
      <c r="E46" s="1">
        <v>1</v>
      </c>
      <c r="F46" s="1">
        <v>1</v>
      </c>
      <c r="G46" s="1">
        <v>0</v>
      </c>
      <c r="H46" s="1">
        <v>0</v>
      </c>
      <c r="I46" s="1">
        <v>1</v>
      </c>
      <c r="J46" s="1">
        <v>0</v>
      </c>
      <c r="K46" s="1">
        <v>1</v>
      </c>
      <c r="L46" s="1">
        <v>0</v>
      </c>
      <c r="N46" s="1">
        <f t="shared" si="4"/>
        <v>13</v>
      </c>
      <c r="O46" s="1">
        <v>1</v>
      </c>
      <c r="P46" s="1">
        <v>1</v>
      </c>
      <c r="Q46" s="1">
        <v>1</v>
      </c>
      <c r="R46" s="1">
        <v>1</v>
      </c>
      <c r="S46" s="1">
        <v>1</v>
      </c>
      <c r="T46" s="1">
        <v>1</v>
      </c>
      <c r="U46" s="1">
        <v>1</v>
      </c>
      <c r="V46" s="1">
        <v>1</v>
      </c>
      <c r="W46" s="1">
        <v>1</v>
      </c>
      <c r="X46" s="1">
        <v>1</v>
      </c>
      <c r="Y46" s="1">
        <v>1</v>
      </c>
    </row>
    <row r="47" spans="1:25" x14ac:dyDescent="0.25">
      <c r="A47" s="1">
        <f t="shared" si="3"/>
        <v>14</v>
      </c>
      <c r="B47" s="1">
        <v>1</v>
      </c>
      <c r="C47" s="1">
        <v>1</v>
      </c>
      <c r="D47" s="1">
        <v>1</v>
      </c>
      <c r="E47" s="1">
        <v>0</v>
      </c>
      <c r="F47" s="1">
        <v>0</v>
      </c>
      <c r="G47" s="1">
        <v>0</v>
      </c>
      <c r="H47" s="1">
        <v>1</v>
      </c>
      <c r="I47" s="1">
        <v>0</v>
      </c>
      <c r="J47" s="1">
        <v>0</v>
      </c>
      <c r="K47" s="1">
        <v>0</v>
      </c>
      <c r="L47" s="1">
        <v>0</v>
      </c>
      <c r="N47" s="1">
        <f t="shared" si="4"/>
        <v>14</v>
      </c>
      <c r="O47" s="1">
        <v>1</v>
      </c>
      <c r="P47" s="1">
        <v>1</v>
      </c>
      <c r="Q47" s="1">
        <v>1</v>
      </c>
      <c r="R47" s="1">
        <v>1</v>
      </c>
      <c r="S47" s="1">
        <v>1</v>
      </c>
      <c r="T47" s="1">
        <v>1</v>
      </c>
      <c r="U47" s="1">
        <v>1</v>
      </c>
      <c r="V47" s="1">
        <v>1</v>
      </c>
      <c r="W47" s="1">
        <v>1</v>
      </c>
      <c r="X47" s="1">
        <v>0</v>
      </c>
      <c r="Y47" s="1">
        <v>0</v>
      </c>
    </row>
    <row r="48" spans="1:25" x14ac:dyDescent="0.25">
      <c r="B48"/>
      <c r="C48"/>
    </row>
    <row r="49" spans="1:25" x14ac:dyDescent="0.25">
      <c r="A49" t="s">
        <v>44</v>
      </c>
      <c r="B49" s="4">
        <f t="shared" ref="B49:L49" si="5">SUM(B34:B47)/14*100</f>
        <v>78.571428571428569</v>
      </c>
      <c r="C49" s="4">
        <f t="shared" si="5"/>
        <v>78.571428571428569</v>
      </c>
      <c r="D49" s="4">
        <f t="shared" si="5"/>
        <v>64.285714285714292</v>
      </c>
      <c r="E49" s="4">
        <f t="shared" si="5"/>
        <v>71.428571428571431</v>
      </c>
      <c r="F49" s="4">
        <f t="shared" si="5"/>
        <v>71.428571428571431</v>
      </c>
      <c r="G49" s="4">
        <f t="shared" si="5"/>
        <v>42.857142857142854</v>
      </c>
      <c r="H49" s="4">
        <f t="shared" si="5"/>
        <v>64.285714285714292</v>
      </c>
      <c r="I49" s="4">
        <f t="shared" si="5"/>
        <v>57.142857142857139</v>
      </c>
      <c r="J49" s="4">
        <f t="shared" si="5"/>
        <v>21.428571428571427</v>
      </c>
      <c r="K49" s="4">
        <f t="shared" si="5"/>
        <v>28.571428571428569</v>
      </c>
      <c r="L49" s="4">
        <f t="shared" si="5"/>
        <v>7.1428571428571423</v>
      </c>
      <c r="N49" t="s">
        <v>44</v>
      </c>
      <c r="O49" s="4">
        <f t="shared" ref="O49:Y49" si="6">SUM(O34:O47)/14*100</f>
        <v>92.857142857142861</v>
      </c>
      <c r="P49" s="4">
        <f t="shared" si="6"/>
        <v>92.857142857142861</v>
      </c>
      <c r="Q49" s="4">
        <f t="shared" si="6"/>
        <v>92.857142857142861</v>
      </c>
      <c r="R49" s="4">
        <f t="shared" si="6"/>
        <v>100</v>
      </c>
      <c r="S49" s="4">
        <f t="shared" si="6"/>
        <v>100</v>
      </c>
      <c r="T49" s="4">
        <f t="shared" si="6"/>
        <v>92.857142857142861</v>
      </c>
      <c r="U49" s="4">
        <f t="shared" si="6"/>
        <v>92.857142857142861</v>
      </c>
      <c r="V49" s="4">
        <f t="shared" si="6"/>
        <v>100</v>
      </c>
      <c r="W49" s="4">
        <f t="shared" si="6"/>
        <v>78.571428571428569</v>
      </c>
      <c r="X49" s="4">
        <f t="shared" si="6"/>
        <v>57.142857142857139</v>
      </c>
      <c r="Y49" s="4">
        <f t="shared" si="6"/>
        <v>42.857142857142854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Exp I Thresholds NH C1-C6 F'tip</vt:lpstr>
      <vt:lpstr>Exp I Thresholds NH G4-C6 F'tip</vt:lpstr>
      <vt:lpstr>Exp I Thresholds HI C1-C6 F'tip</vt:lpstr>
      <vt:lpstr>Exp I Thresholds NH C1-C6 Foot</vt:lpstr>
      <vt:lpstr>Exp II F'tip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2015-12-08T09:39:53Z</dcterms:modified>
</cp:coreProperties>
</file>